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Sheet1" sheetId="1" r:id="rId1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<sst xmlns="http://schemas.openxmlformats.org/spreadsheetml/2006/main" count="78" uniqueCount="41">
  <si>
    <t>総数</t>
  </si>
  <si>
    <t>#長崎営業所</t>
  </si>
  <si>
    <t>単位</t>
  </si>
  <si>
    <t xml:space="preserve">       《  電          灯  》</t>
  </si>
  <si>
    <t>定額電灯</t>
  </si>
  <si>
    <t xml:space="preserve">         一              般</t>
  </si>
  <si>
    <t xml:space="preserve">         小    型   機   器</t>
  </si>
  <si>
    <t xml:space="preserve">     《  電          力  》</t>
  </si>
  <si>
    <t>業務用電力</t>
  </si>
  <si>
    <t>小口電力</t>
  </si>
  <si>
    <t xml:space="preserve">      50 kW 未満（低    圧）</t>
  </si>
  <si>
    <t>大口電力</t>
  </si>
  <si>
    <t xml:space="preserve">     〃     以上（特別高圧）</t>
  </si>
  <si>
    <t xml:space="preserve">   特     約     電     力</t>
  </si>
  <si>
    <t>臨時電力</t>
  </si>
  <si>
    <t>農事用電力</t>
  </si>
  <si>
    <t>その他電力</t>
  </si>
  <si>
    <t>-</t>
  </si>
  <si>
    <t>-</t>
  </si>
  <si>
    <t xml:space="preserve">             １１８     電  灯  電  力  需  要</t>
  </si>
  <si>
    <t>区分</t>
  </si>
  <si>
    <t>1)   契  約  口  数</t>
  </si>
  <si>
    <t>2)    契     約     数</t>
  </si>
  <si>
    <t>使 用 電 力 量 （MWh)</t>
  </si>
  <si>
    <t>灯個</t>
  </si>
  <si>
    <t>-</t>
  </si>
  <si>
    <t>〃</t>
  </si>
  <si>
    <t>従    量    電    灯  Ａ・Ｂ</t>
  </si>
  <si>
    <t xml:space="preserve">           〃           Ｃ</t>
  </si>
  <si>
    <t>ｋＶＡ</t>
  </si>
  <si>
    <r>
      <t>その他電灯</t>
    </r>
    <r>
      <rPr>
        <sz val="11"/>
        <color indexed="8"/>
        <rFont val="ＭＳ 明朝"/>
        <family val="1"/>
      </rPr>
      <t>(公衆街路灯を含む)</t>
    </r>
  </si>
  <si>
    <t xml:space="preserve">       〃   以上（高 圧 Ａ）</t>
  </si>
  <si>
    <t xml:space="preserve">   2,000 kW 未満（高 圧 Ｂ）</t>
  </si>
  <si>
    <t xml:space="preserve">  1)，2)  年度末現在である。</t>
  </si>
  <si>
    <t>資料  九州電力（株）長崎支店調</t>
  </si>
  <si>
    <t>平     成     13     年    度</t>
  </si>
  <si>
    <t xml:space="preserve">              14</t>
  </si>
  <si>
    <t xml:space="preserve">              15</t>
  </si>
  <si>
    <t>〃</t>
  </si>
  <si>
    <t>（平成15年度）</t>
  </si>
  <si>
    <t>第117表の注参照。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</si>
</sst>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7" fillId="0" borderId="0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/>
    </xf>
    <xf numFmtId="181" fontId="7" fillId="0" borderId="2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0" xfId="15" applyFont="1" applyFill="1" applyBorder="1" applyAlignment="1">
      <alignment horizontal="distributed"/>
    </xf>
    <xf numFmtId="181" fontId="7" fillId="0" borderId="0" xfId="15" applyFont="1" applyFill="1" applyBorder="1" applyAlignment="1">
      <alignment horizontal="center"/>
    </xf>
    <xf numFmtId="181" fontId="7" fillId="0" borderId="0" xfId="15" applyFont="1" applyFill="1" applyBorder="1" applyAlignment="1">
      <alignment horizontal="distributed"/>
    </xf>
    <xf numFmtId="181" fontId="7" fillId="0" borderId="4" xfId="15" applyFont="1" applyFill="1" applyBorder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right"/>
    </xf>
    <xf numFmtId="181" fontId="7" fillId="0" borderId="0" xfId="15" applyFont="1" applyFill="1" applyBorder="1" applyAlignment="1" quotePrefix="1">
      <alignment horizontal="center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distributed"/>
    </xf>
    <xf numFmtId="181" fontId="7" fillId="0" borderId="5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7" fillId="0" borderId="2" xfId="15" applyFont="1" applyFill="1" applyBorder="1" applyAlignment="1">
      <alignment horizontal="distributed" vertical="center"/>
    </xf>
    <xf numFmtId="181" fontId="7" fillId="0" borderId="6" xfId="15" applyFont="1" applyFill="1" applyBorder="1" applyAlignment="1">
      <alignment horizontal="distributed" vertical="center"/>
    </xf>
    <xf numFmtId="181" fontId="7" fillId="0" borderId="0" xfId="15" applyFont="1" applyFill="1" applyAlignment="1" quotePrefix="1">
      <alignment/>
    </xf>
    <xf numFmtId="181" fontId="7" fillId="0" borderId="7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7" fillId="0" borderId="8" xfId="15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875" style="1" customWidth="1"/>
    <col min="4" max="10" width="16.62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14.25390625" style="1" customWidth="1"/>
    <col min="15" max="15" width="0.875" style="1" customWidth="1"/>
    <col min="16" max="16" width="13.875" style="1" customWidth="1"/>
    <col min="17" max="21" width="11.75390625" style="1" customWidth="1"/>
    <col min="22" max="22" width="13.875" style="1" customWidth="1"/>
    <col min="23" max="25" width="11.75390625" style="1" customWidth="1"/>
    <col min="26" max="26" width="4.00390625" style="1" customWidth="1"/>
    <col min="27" max="16384" width="8.625" style="1" customWidth="1"/>
  </cols>
  <sheetData>
    <row r="1" spans="2:26" ht="24">
      <c r="B1" s="2" t="s">
        <v>19</v>
      </c>
      <c r="H1" s="1" t="s">
        <v>39</v>
      </c>
      <c r="L1" s="3"/>
      <c r="M1" s="3"/>
      <c r="N1" s="4"/>
      <c r="O1" s="3"/>
      <c r="P1" s="3"/>
      <c r="Q1" s="3"/>
      <c r="R1" s="3"/>
      <c r="S1" s="3"/>
      <c r="T1" s="3"/>
      <c r="U1" s="3"/>
      <c r="V1" s="5"/>
      <c r="W1" s="5"/>
      <c r="X1" s="6"/>
      <c r="Y1" s="3"/>
      <c r="Z1" s="3"/>
    </row>
    <row r="2" spans="1:26" ht="28.5" customHeight="1" thickBot="1">
      <c r="A2" s="7"/>
      <c r="B2" s="7" t="s">
        <v>40</v>
      </c>
      <c r="C2" s="7"/>
      <c r="D2" s="7"/>
      <c r="E2" s="7"/>
      <c r="F2" s="7"/>
      <c r="G2" s="7"/>
      <c r="H2" s="7"/>
      <c r="I2" s="7"/>
      <c r="J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3"/>
      <c r="B3" s="25" t="s">
        <v>20</v>
      </c>
      <c r="C3" s="3"/>
      <c r="D3" s="29" t="s">
        <v>21</v>
      </c>
      <c r="E3" s="30"/>
      <c r="F3" s="29" t="s">
        <v>22</v>
      </c>
      <c r="G3" s="31"/>
      <c r="H3" s="30"/>
      <c r="I3" s="29" t="s">
        <v>23</v>
      </c>
      <c r="J3" s="3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6"/>
      <c r="Z3" s="3"/>
    </row>
    <row r="4" spans="1:26" ht="16.5" customHeight="1">
      <c r="A4" s="8"/>
      <c r="B4" s="26"/>
      <c r="C4" s="9"/>
      <c r="D4" s="22" t="s">
        <v>0</v>
      </c>
      <c r="E4" s="23" t="s">
        <v>1</v>
      </c>
      <c r="F4" s="23" t="s">
        <v>2</v>
      </c>
      <c r="G4" s="23" t="s">
        <v>0</v>
      </c>
      <c r="H4" s="23" t="s">
        <v>1</v>
      </c>
      <c r="I4" s="23" t="s">
        <v>0</v>
      </c>
      <c r="J4" s="23" t="s">
        <v>1</v>
      </c>
      <c r="L4" s="3"/>
      <c r="M4" s="3"/>
      <c r="N4" s="10"/>
      <c r="O4" s="3"/>
      <c r="P4" s="11"/>
      <c r="Q4" s="12"/>
      <c r="R4" s="12"/>
      <c r="S4" s="12"/>
      <c r="T4" s="12"/>
      <c r="U4" s="12"/>
      <c r="V4" s="27"/>
      <c r="W4" s="27"/>
      <c r="X4" s="27"/>
      <c r="Y4" s="27"/>
      <c r="Z4" s="3"/>
    </row>
    <row r="5" spans="3:26" ht="14.25" customHeight="1">
      <c r="C5" s="13"/>
      <c r="D5" s="3" t="s">
        <v>3</v>
      </c>
      <c r="L5" s="3"/>
      <c r="M5" s="3"/>
      <c r="N5" s="3"/>
      <c r="O5" s="3"/>
      <c r="P5" s="3"/>
      <c r="Q5" s="12"/>
      <c r="R5" s="12"/>
      <c r="S5" s="12"/>
      <c r="T5" s="12"/>
      <c r="U5" s="12"/>
      <c r="V5" s="28"/>
      <c r="W5" s="28"/>
      <c r="X5" s="28"/>
      <c r="Y5" s="28"/>
      <c r="Z5" s="3"/>
    </row>
    <row r="6" spans="2:26" ht="14.25">
      <c r="B6" s="18" t="s">
        <v>35</v>
      </c>
      <c r="C6" s="13"/>
      <c r="D6" s="3">
        <v>788267</v>
      </c>
      <c r="E6" s="3">
        <v>275073</v>
      </c>
      <c r="F6" s="15" t="s">
        <v>17</v>
      </c>
      <c r="G6" s="15" t="s">
        <v>17</v>
      </c>
      <c r="H6" s="15" t="s">
        <v>17</v>
      </c>
      <c r="I6" s="1">
        <v>2819716</v>
      </c>
      <c r="J6" s="1">
        <v>1010017</v>
      </c>
      <c r="L6" s="3"/>
      <c r="M6" s="3"/>
      <c r="N6" s="16"/>
      <c r="O6" s="3"/>
      <c r="P6" s="3"/>
      <c r="Q6" s="3"/>
      <c r="R6" s="3"/>
      <c r="S6" s="3"/>
      <c r="T6" s="3"/>
      <c r="U6" s="3"/>
      <c r="V6" s="3"/>
      <c r="W6" s="3"/>
      <c r="X6" s="17"/>
      <c r="Y6" s="3"/>
      <c r="Z6" s="3"/>
    </row>
    <row r="7" spans="2:26" ht="14.25">
      <c r="B7" s="24" t="s">
        <v>36</v>
      </c>
      <c r="C7" s="13"/>
      <c r="D7" s="3">
        <v>794785</v>
      </c>
      <c r="E7" s="3">
        <v>277402</v>
      </c>
      <c r="F7" s="15" t="s">
        <v>17</v>
      </c>
      <c r="G7" s="15" t="s">
        <v>17</v>
      </c>
      <c r="H7" s="15" t="s">
        <v>17</v>
      </c>
      <c r="I7" s="1">
        <v>2873905</v>
      </c>
      <c r="J7" s="1">
        <v>1026435</v>
      </c>
      <c r="L7" s="3"/>
      <c r="M7" s="3"/>
      <c r="N7" s="16"/>
      <c r="O7" s="3"/>
      <c r="P7" s="3"/>
      <c r="Q7" s="3"/>
      <c r="R7" s="3"/>
      <c r="S7" s="3"/>
      <c r="T7" s="3"/>
      <c r="U7" s="3"/>
      <c r="V7" s="3"/>
      <c r="W7" s="3"/>
      <c r="X7" s="17"/>
      <c r="Y7" s="3"/>
      <c r="Z7" s="3"/>
    </row>
    <row r="8" spans="2:26" ht="24.75" customHeight="1">
      <c r="B8" s="24" t="s">
        <v>37</v>
      </c>
      <c r="C8" s="13"/>
      <c r="D8" s="3">
        <f>SUM(D9,D12:D14)</f>
        <v>799737</v>
      </c>
      <c r="E8" s="3">
        <f>SUM(E9,E12:E14)</f>
        <v>278549</v>
      </c>
      <c r="F8" s="15" t="s">
        <v>17</v>
      </c>
      <c r="G8" s="15" t="s">
        <v>17</v>
      </c>
      <c r="H8" s="15" t="s">
        <v>17</v>
      </c>
      <c r="I8" s="1">
        <f>SUM(I9,I12:I14)</f>
        <v>2887595</v>
      </c>
      <c r="J8" s="1">
        <f>SUM(J9,J12:J14)</f>
        <v>1030899</v>
      </c>
      <c r="L8" s="3"/>
      <c r="M8" s="3"/>
      <c r="N8" s="16"/>
      <c r="O8" s="3"/>
      <c r="P8" s="3"/>
      <c r="Q8" s="3"/>
      <c r="R8" s="3"/>
      <c r="S8" s="3"/>
      <c r="T8" s="3"/>
      <c r="U8" s="3"/>
      <c r="V8" s="3"/>
      <c r="W8" s="3"/>
      <c r="X8" s="17"/>
      <c r="Y8" s="3"/>
      <c r="Z8" s="3"/>
    </row>
    <row r="9" spans="2:26" ht="24.75" customHeight="1">
      <c r="B9" s="14" t="s">
        <v>4</v>
      </c>
      <c r="C9" s="13"/>
      <c r="D9" s="3">
        <v>20703</v>
      </c>
      <c r="E9" s="3">
        <v>6544</v>
      </c>
      <c r="F9" s="15" t="s">
        <v>24</v>
      </c>
      <c r="G9" s="3">
        <f>SUM(G10:G11)</f>
        <v>38178</v>
      </c>
      <c r="H9" s="3">
        <f>SUM(H10:H11)</f>
        <v>12856</v>
      </c>
      <c r="I9" s="3">
        <v>9418</v>
      </c>
      <c r="J9" s="3">
        <f>SUM(J10:J11)</f>
        <v>3162</v>
      </c>
      <c r="L9" s="3"/>
      <c r="M9" s="3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4.25" customHeight="1">
      <c r="B10" s="18" t="s">
        <v>5</v>
      </c>
      <c r="C10" s="13"/>
      <c r="D10" s="17" t="s">
        <v>18</v>
      </c>
      <c r="E10" s="15" t="s">
        <v>18</v>
      </c>
      <c r="F10" s="15" t="s">
        <v>26</v>
      </c>
      <c r="G10" s="1">
        <v>20329</v>
      </c>
      <c r="H10" s="1">
        <v>6999</v>
      </c>
      <c r="I10" s="1">
        <v>4892</v>
      </c>
      <c r="J10" s="1">
        <v>1601</v>
      </c>
      <c r="L10" s="3"/>
      <c r="M10" s="3"/>
      <c r="N10" s="16"/>
      <c r="O10" s="3"/>
      <c r="P10" s="3"/>
      <c r="Q10" s="3"/>
      <c r="R10" s="3"/>
      <c r="S10" s="3"/>
      <c r="T10" s="3"/>
      <c r="U10" s="3"/>
      <c r="V10" s="3"/>
      <c r="W10" s="3"/>
      <c r="X10" s="17"/>
      <c r="Y10" s="3"/>
      <c r="Z10" s="3"/>
    </row>
    <row r="11" spans="2:26" ht="14.25" customHeight="1">
      <c r="B11" s="18" t="s">
        <v>6</v>
      </c>
      <c r="C11" s="13"/>
      <c r="D11" s="17" t="s">
        <v>18</v>
      </c>
      <c r="E11" s="15" t="s">
        <v>18</v>
      </c>
      <c r="F11" s="15" t="s">
        <v>26</v>
      </c>
      <c r="G11" s="1">
        <v>17849</v>
      </c>
      <c r="H11" s="1">
        <v>5857</v>
      </c>
      <c r="I11" s="1">
        <v>4527</v>
      </c>
      <c r="J11" s="1">
        <v>1561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7"/>
      <c r="Y11" s="3"/>
      <c r="Z11" s="3"/>
    </row>
    <row r="12" spans="2:26" ht="24.75" customHeight="1">
      <c r="B12" s="18" t="s">
        <v>27</v>
      </c>
      <c r="C12" s="13"/>
      <c r="D12" s="3">
        <v>642126</v>
      </c>
      <c r="E12" s="1">
        <v>231209</v>
      </c>
      <c r="F12" s="15" t="s">
        <v>25</v>
      </c>
      <c r="G12" s="15" t="s">
        <v>18</v>
      </c>
      <c r="H12" s="15" t="s">
        <v>18</v>
      </c>
      <c r="I12" s="1">
        <v>2130585</v>
      </c>
      <c r="J12" s="1">
        <v>785556</v>
      </c>
      <c r="L12" s="3"/>
      <c r="M12" s="3"/>
      <c r="N12" s="16"/>
      <c r="O12" s="3"/>
      <c r="P12" s="3"/>
      <c r="Q12" s="3"/>
      <c r="R12" s="3"/>
      <c r="S12" s="3"/>
      <c r="T12" s="3"/>
      <c r="U12" s="3"/>
      <c r="V12" s="3"/>
      <c r="W12" s="3"/>
      <c r="X12" s="17"/>
      <c r="Y12" s="3"/>
      <c r="Z12" s="3"/>
    </row>
    <row r="13" spans="2:26" ht="14.25" customHeight="1">
      <c r="B13" s="18" t="s">
        <v>28</v>
      </c>
      <c r="C13" s="13"/>
      <c r="D13" s="3">
        <v>52079</v>
      </c>
      <c r="E13" s="1">
        <v>17654</v>
      </c>
      <c r="F13" s="15" t="s">
        <v>29</v>
      </c>
      <c r="G13" s="1">
        <v>491026</v>
      </c>
      <c r="H13" s="1">
        <v>148166</v>
      </c>
      <c r="I13" s="1">
        <v>639920</v>
      </c>
      <c r="J13" s="1">
        <v>217831</v>
      </c>
      <c r="L13" s="3"/>
      <c r="M13" s="3"/>
      <c r="N13" s="16"/>
      <c r="O13" s="3"/>
      <c r="P13" s="3"/>
      <c r="Q13" s="3"/>
      <c r="R13" s="17"/>
      <c r="S13" s="3"/>
      <c r="T13" s="3"/>
      <c r="U13" s="3"/>
      <c r="V13" s="3"/>
      <c r="W13" s="3"/>
      <c r="X13" s="17"/>
      <c r="Y13" s="3"/>
      <c r="Z13" s="3"/>
    </row>
    <row r="14" spans="2:26" ht="24.75" customHeight="1">
      <c r="B14" s="18" t="s">
        <v>30</v>
      </c>
      <c r="C14" s="13"/>
      <c r="D14" s="3">
        <v>84829</v>
      </c>
      <c r="E14" s="1">
        <v>23142</v>
      </c>
      <c r="F14" s="15" t="s">
        <v>25</v>
      </c>
      <c r="G14" s="15" t="s">
        <v>18</v>
      </c>
      <c r="H14" s="15" t="s">
        <v>18</v>
      </c>
      <c r="I14" s="1">
        <v>107672</v>
      </c>
      <c r="J14" s="1">
        <v>24350</v>
      </c>
      <c r="L14" s="3"/>
      <c r="M14" s="3"/>
      <c r="N14" s="16"/>
      <c r="O14" s="3"/>
      <c r="P14" s="3"/>
      <c r="Q14" s="3"/>
      <c r="R14" s="17"/>
      <c r="S14" s="3"/>
      <c r="T14" s="3"/>
      <c r="U14" s="3"/>
      <c r="V14" s="3"/>
      <c r="W14" s="3"/>
      <c r="X14" s="17"/>
      <c r="Y14" s="3"/>
      <c r="Z14" s="3"/>
    </row>
    <row r="15" spans="2:26" ht="30.75" customHeight="1">
      <c r="B15" s="14"/>
      <c r="C15" s="13"/>
      <c r="D15" s="3" t="s">
        <v>7</v>
      </c>
      <c r="L15" s="3"/>
      <c r="M15" s="3"/>
      <c r="N15" s="16"/>
      <c r="O15" s="3"/>
      <c r="P15" s="3"/>
      <c r="Q15" s="3"/>
      <c r="R15" s="17"/>
      <c r="S15" s="3"/>
      <c r="T15" s="3"/>
      <c r="U15" s="3"/>
      <c r="V15" s="3"/>
      <c r="W15" s="3"/>
      <c r="X15" s="17"/>
      <c r="Y15" s="3"/>
      <c r="Z15" s="3"/>
    </row>
    <row r="16" spans="2:26" ht="14.25" customHeight="1">
      <c r="B16" s="18" t="s">
        <v>35</v>
      </c>
      <c r="C16" s="13"/>
      <c r="D16" s="3">
        <v>118324</v>
      </c>
      <c r="E16" s="3">
        <v>34442</v>
      </c>
      <c r="F16" s="17" t="s">
        <v>26</v>
      </c>
      <c r="G16" s="3">
        <v>1988425</v>
      </c>
      <c r="H16" s="3">
        <v>641396</v>
      </c>
      <c r="I16" s="3">
        <v>4398680</v>
      </c>
      <c r="J16" s="3">
        <v>1336848</v>
      </c>
      <c r="L16" s="3"/>
      <c r="M16" s="3"/>
      <c r="N16" s="16"/>
      <c r="O16" s="3"/>
      <c r="P16" s="3"/>
      <c r="Q16" s="3"/>
      <c r="R16" s="3"/>
      <c r="S16" s="3"/>
      <c r="T16" s="3"/>
      <c r="U16" s="3"/>
      <c r="V16" s="3"/>
      <c r="W16" s="3"/>
      <c r="X16" s="17"/>
      <c r="Y16" s="3"/>
      <c r="Z16" s="3"/>
    </row>
    <row r="17" spans="2:26" ht="14.25" customHeight="1">
      <c r="B17" s="24" t="s">
        <v>36</v>
      </c>
      <c r="C17" s="13"/>
      <c r="D17" s="3">
        <v>117043</v>
      </c>
      <c r="E17" s="3">
        <v>33916</v>
      </c>
      <c r="F17" s="17" t="s">
        <v>38</v>
      </c>
      <c r="G17" s="3">
        <v>1989262</v>
      </c>
      <c r="H17" s="3">
        <v>632585</v>
      </c>
      <c r="I17" s="3">
        <v>4411126</v>
      </c>
      <c r="J17" s="3">
        <v>1340892</v>
      </c>
      <c r="L17" s="3"/>
      <c r="M17" s="3"/>
      <c r="N17" s="16"/>
      <c r="O17" s="3"/>
      <c r="P17" s="3"/>
      <c r="Q17" s="3"/>
      <c r="R17" s="3"/>
      <c r="S17" s="3"/>
      <c r="T17" s="3"/>
      <c r="U17" s="3"/>
      <c r="V17" s="3"/>
      <c r="W17" s="3"/>
      <c r="X17" s="17"/>
      <c r="Y17" s="3"/>
      <c r="Z17" s="3"/>
    </row>
    <row r="18" spans="2:26" ht="24.75" customHeight="1">
      <c r="B18" s="24" t="s">
        <v>37</v>
      </c>
      <c r="C18" s="13"/>
      <c r="D18" s="3">
        <f>SUM(D19,D20,D23,D27:D29)</f>
        <v>114989</v>
      </c>
      <c r="E18" s="3">
        <f aca="true" t="shared" si="0" ref="E18:J18">SUM(E19,E20,E23,E27:E29)</f>
        <v>33122</v>
      </c>
      <c r="F18" s="17" t="s">
        <v>26</v>
      </c>
      <c r="G18" s="3">
        <f t="shared" si="0"/>
        <v>2001794</v>
      </c>
      <c r="H18" s="3">
        <f t="shared" si="0"/>
        <v>630048</v>
      </c>
      <c r="I18" s="3">
        <f t="shared" si="0"/>
        <v>4490813</v>
      </c>
      <c r="J18" s="3">
        <f t="shared" si="0"/>
        <v>1322839</v>
      </c>
      <c r="L18" s="3"/>
      <c r="M18" s="3"/>
      <c r="N18" s="16"/>
      <c r="O18" s="3"/>
      <c r="P18" s="3"/>
      <c r="Q18" s="3"/>
      <c r="R18" s="3"/>
      <c r="S18" s="3"/>
      <c r="T18" s="3"/>
      <c r="U18" s="3"/>
      <c r="V18" s="3"/>
      <c r="W18" s="3"/>
      <c r="X18" s="17"/>
      <c r="Y18" s="3"/>
      <c r="Z18" s="3"/>
    </row>
    <row r="19" spans="2:26" ht="24.75" customHeight="1">
      <c r="B19" s="14" t="s">
        <v>8</v>
      </c>
      <c r="C19" s="13"/>
      <c r="D19" s="3">
        <v>5121</v>
      </c>
      <c r="E19" s="3">
        <v>1742</v>
      </c>
      <c r="F19" s="17" t="s">
        <v>26</v>
      </c>
      <c r="G19" s="1">
        <v>688605</v>
      </c>
      <c r="H19" s="1">
        <v>256195</v>
      </c>
      <c r="I19" s="1">
        <v>1829452</v>
      </c>
      <c r="J19" s="1">
        <v>687449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10" ht="24.75" customHeight="1">
      <c r="B20" s="14" t="s">
        <v>9</v>
      </c>
      <c r="C20" s="13"/>
      <c r="D20" s="3">
        <f>SUM(D21:D22)</f>
        <v>86011</v>
      </c>
      <c r="E20" s="3">
        <f>SUM(E21:E22)</f>
        <v>23475</v>
      </c>
      <c r="F20" s="17" t="s">
        <v>26</v>
      </c>
      <c r="G20" s="3">
        <f>SUM(G21:G22)</f>
        <v>880581</v>
      </c>
      <c r="H20" s="3">
        <f>SUM(H21:H22)</f>
        <v>237621</v>
      </c>
      <c r="I20" s="3">
        <f>SUM(I21:I22)</f>
        <v>1206248</v>
      </c>
      <c r="J20" s="3">
        <f>SUM(J21:J22)</f>
        <v>312375</v>
      </c>
    </row>
    <row r="21" spans="2:10" ht="14.25" customHeight="1">
      <c r="B21" s="18" t="s">
        <v>10</v>
      </c>
      <c r="C21" s="13"/>
      <c r="D21" s="3">
        <v>83811</v>
      </c>
      <c r="E21" s="3">
        <v>22955</v>
      </c>
      <c r="F21" s="17" t="s">
        <v>26</v>
      </c>
      <c r="G21" s="1">
        <v>638119</v>
      </c>
      <c r="H21" s="1">
        <v>181475</v>
      </c>
      <c r="I21" s="1">
        <v>603071</v>
      </c>
      <c r="J21" s="1">
        <v>165525</v>
      </c>
    </row>
    <row r="22" spans="2:10" ht="14.25" customHeight="1">
      <c r="B22" s="1" t="s">
        <v>31</v>
      </c>
      <c r="C22" s="13"/>
      <c r="D22" s="3">
        <v>2200</v>
      </c>
      <c r="E22" s="1">
        <v>520</v>
      </c>
      <c r="F22" s="17" t="s">
        <v>26</v>
      </c>
      <c r="G22" s="1">
        <v>242462</v>
      </c>
      <c r="H22" s="1">
        <v>56146</v>
      </c>
      <c r="I22" s="1">
        <v>603177</v>
      </c>
      <c r="J22" s="1">
        <v>146850</v>
      </c>
    </row>
    <row r="23" spans="2:10" ht="24.75" customHeight="1">
      <c r="B23" s="14" t="s">
        <v>11</v>
      </c>
      <c r="C23" s="13"/>
      <c r="D23" s="3">
        <f>SUM(D24:D26)</f>
        <v>142</v>
      </c>
      <c r="E23" s="3">
        <f>SUM(E24:E26)</f>
        <v>44</v>
      </c>
      <c r="F23" s="17" t="s">
        <v>26</v>
      </c>
      <c r="G23" s="3">
        <f>SUM(G24:G26)</f>
        <v>306659</v>
      </c>
      <c r="H23" s="3">
        <f>SUM(H24:H26)</f>
        <v>99167</v>
      </c>
      <c r="I23" s="3">
        <f>SUM(I24:I26)</f>
        <v>1329620</v>
      </c>
      <c r="J23" s="3">
        <v>281439</v>
      </c>
    </row>
    <row r="24" spans="2:10" ht="14.25" customHeight="1">
      <c r="B24" s="18" t="s">
        <v>32</v>
      </c>
      <c r="C24" s="13"/>
      <c r="D24" s="3">
        <v>110</v>
      </c>
      <c r="E24" s="3">
        <v>31</v>
      </c>
      <c r="F24" s="17" t="s">
        <v>26</v>
      </c>
      <c r="G24" s="1">
        <v>95959</v>
      </c>
      <c r="H24" s="1">
        <v>28509</v>
      </c>
      <c r="I24" s="1">
        <v>339832</v>
      </c>
      <c r="J24" s="1">
        <v>95508</v>
      </c>
    </row>
    <row r="25" spans="2:10" ht="14.25" customHeight="1">
      <c r="B25" s="1" t="s">
        <v>12</v>
      </c>
      <c r="C25" s="13"/>
      <c r="D25" s="3">
        <v>25</v>
      </c>
      <c r="E25" s="1">
        <v>11</v>
      </c>
      <c r="F25" s="17" t="s">
        <v>26</v>
      </c>
      <c r="G25" s="1">
        <v>135700</v>
      </c>
      <c r="H25" s="1">
        <v>58458</v>
      </c>
      <c r="I25" s="1">
        <v>604631</v>
      </c>
      <c r="J25" s="1">
        <v>178640</v>
      </c>
    </row>
    <row r="26" spans="2:10" ht="14.25" customHeight="1">
      <c r="B26" s="1" t="s">
        <v>13</v>
      </c>
      <c r="C26" s="13"/>
      <c r="D26" s="3">
        <v>7</v>
      </c>
      <c r="E26" s="1">
        <v>2</v>
      </c>
      <c r="F26" s="17" t="s">
        <v>26</v>
      </c>
      <c r="G26" s="1">
        <v>75000</v>
      </c>
      <c r="H26" s="1">
        <v>12200</v>
      </c>
      <c r="I26" s="1">
        <v>385157</v>
      </c>
      <c r="J26" s="1">
        <v>7290</v>
      </c>
    </row>
    <row r="27" spans="2:10" ht="24.75" customHeight="1">
      <c r="B27" s="14" t="s">
        <v>14</v>
      </c>
      <c r="C27" s="13"/>
      <c r="D27" s="3">
        <v>223</v>
      </c>
      <c r="E27" s="1">
        <v>67</v>
      </c>
      <c r="F27" s="17" t="s">
        <v>26</v>
      </c>
      <c r="G27" s="1">
        <v>4428</v>
      </c>
      <c r="H27" s="1">
        <v>1780</v>
      </c>
      <c r="I27" s="1">
        <v>7317</v>
      </c>
      <c r="J27" s="1">
        <v>1684</v>
      </c>
    </row>
    <row r="28" spans="2:10" ht="14.25">
      <c r="B28" s="14" t="s">
        <v>15</v>
      </c>
      <c r="C28" s="13"/>
      <c r="D28" s="3">
        <v>2173</v>
      </c>
      <c r="E28" s="1">
        <v>437</v>
      </c>
      <c r="F28" s="17" t="s">
        <v>26</v>
      </c>
      <c r="G28" s="1">
        <v>11448</v>
      </c>
      <c r="H28" s="1">
        <v>2015</v>
      </c>
      <c r="I28" s="1">
        <v>12390</v>
      </c>
      <c r="J28" s="1">
        <v>1310</v>
      </c>
    </row>
    <row r="29" spans="1:10" ht="15" thickBot="1">
      <c r="A29" s="7"/>
      <c r="B29" s="19" t="s">
        <v>16</v>
      </c>
      <c r="C29" s="20"/>
      <c r="D29" s="7">
        <v>21319</v>
      </c>
      <c r="E29" s="7">
        <v>7357</v>
      </c>
      <c r="F29" s="21" t="s">
        <v>26</v>
      </c>
      <c r="G29" s="7">
        <v>110073</v>
      </c>
      <c r="H29" s="7">
        <v>33270</v>
      </c>
      <c r="I29" s="7">
        <v>105786</v>
      </c>
      <c r="J29" s="7">
        <v>38582</v>
      </c>
    </row>
    <row r="30" spans="2:4" ht="15" customHeight="1">
      <c r="B30" s="1" t="s">
        <v>33</v>
      </c>
      <c r="D30" s="3"/>
    </row>
    <row r="31" ht="15" customHeight="1">
      <c r="B31" s="1" t="s">
        <v>34</v>
      </c>
    </row>
  </sheetData>
  <mergeCells count="8">
    <mergeCell ref="B3:B4"/>
    <mergeCell ref="W4:W5"/>
    <mergeCell ref="X4:X5"/>
    <mergeCell ref="Y4:Y5"/>
    <mergeCell ref="D3:E3"/>
    <mergeCell ref="F3:H3"/>
    <mergeCell ref="I3:J3"/>
    <mergeCell ref="V4:V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007709</cp:lastModifiedBy>
  <cp:lastPrinted>2003-10-26T08:27:39Z</cp:lastPrinted>
  <dcterms:modified xsi:type="dcterms:W3CDTF">2005-04-27T04:53:07Z</dcterms:modified>
  <cp:category/>
  <cp:version/>
  <cp:contentType/>
  <cp:contentStatus/>
</cp:coreProperties>
</file>