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Sheet1" sheetId="1" r:id="rId1"/>
  </sheets>
  <definedNames>
    <definedName name="_xlnm.Print_Area" localSheetId="0">'Sheet1'!$A$1:$L$35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<sst xmlns="http://schemas.openxmlformats.org/spreadsheetml/2006/main" count="39" uniqueCount="34">
  <si>
    <t>単位：1000円</t>
  </si>
  <si>
    <t>区分</t>
  </si>
  <si>
    <t>現   債   高</t>
  </si>
  <si>
    <t>償  還  額</t>
  </si>
  <si>
    <t>借  入  額</t>
  </si>
  <si>
    <t>現  債  高</t>
  </si>
  <si>
    <t>総額</t>
  </si>
  <si>
    <t>一般会計債</t>
  </si>
  <si>
    <t>普         通        債</t>
  </si>
  <si>
    <t>災    害   復   旧   債</t>
  </si>
  <si>
    <t>特別会計債</t>
  </si>
  <si>
    <t>母  子  福  祉 資 金 債</t>
  </si>
  <si>
    <t>寡  婦  福  祉 資 金 債</t>
  </si>
  <si>
    <t>農  業  改  良 資 金 債</t>
  </si>
  <si>
    <t>県     営     林     債</t>
  </si>
  <si>
    <t>長   崎  魚  市  場  債</t>
  </si>
  <si>
    <t>中 小 企 業近代化資金債</t>
  </si>
  <si>
    <t>用         地        債</t>
  </si>
  <si>
    <t>流 域 下 水 道 建 設 債</t>
  </si>
  <si>
    <t>企業会計債</t>
  </si>
  <si>
    <t>県    立   病   院   債</t>
  </si>
  <si>
    <t>交         通        債</t>
  </si>
  <si>
    <t>平成8年度末</t>
  </si>
  <si>
    <t>平成9年度</t>
  </si>
  <si>
    <t>平成9年度末</t>
  </si>
  <si>
    <t>(1)港  湾  施  設 整 備 債</t>
  </si>
  <si>
    <t>(2)港    湾   整   備   債</t>
  </si>
  <si>
    <t xml:space="preserve">           １７１    県      債      償      還</t>
  </si>
  <si>
    <t xml:space="preserve">  13  財      政     247</t>
  </si>
  <si>
    <t>（平成9～10年度）</t>
  </si>
  <si>
    <t>平成10年度</t>
  </si>
  <si>
    <t>平成10年度末</t>
  </si>
  <si>
    <t xml:space="preserve">    港湾施設整備特別会計(1)から港湾整備事業会計(2)に対して、平成９年度一部財産（負債も含む）の移管が行われている。</t>
  </si>
  <si>
    <t xml:space="preserve">    資料  県財政課調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</si>
</sst>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7" xfId="15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40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30.75390625" style="1" customWidth="1"/>
    <col min="4" max="4" width="1.00390625" style="1" customWidth="1"/>
    <col min="5" max="11" width="16.1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0.75390625" style="1" customWidth="1"/>
    <col min="16" max="16" width="0.875" style="1" customWidth="1"/>
    <col min="17" max="17" width="13.75390625" style="1" customWidth="1"/>
    <col min="18" max="18" width="12.75390625" style="1" customWidth="1"/>
    <col min="19" max="19" width="13.75390625" style="1" customWidth="1"/>
    <col min="20" max="20" width="10.125" style="1" customWidth="1"/>
    <col min="21" max="21" width="7.75390625" style="1" customWidth="1"/>
    <col min="22" max="22" width="8.75390625" style="1" customWidth="1"/>
    <col min="23" max="25" width="5.875" style="1" customWidth="1"/>
    <col min="26" max="26" width="14.75390625" style="1" customWidth="1"/>
    <col min="27" max="27" width="8.75390625" style="1" customWidth="1"/>
    <col min="28" max="28" width="11.75390625" style="1" customWidth="1"/>
    <col min="29" max="29" width="13.75390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0.75390625" style="1" customWidth="1"/>
    <col min="34" max="34" width="0.875" style="1" customWidth="1"/>
    <col min="35" max="49" width="8.875" style="1" customWidth="1"/>
    <col min="50" max="50" width="4.00390625" style="1" customWidth="1"/>
    <col min="51" max="16384" width="8.625" style="1" customWidth="1"/>
  </cols>
  <sheetData>
    <row r="1" spans="10:53" ht="15.75" customHeight="1">
      <c r="J1" s="1" t="s">
        <v>28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"/>
      <c r="AZ1" s="2"/>
      <c r="BA1" s="2"/>
    </row>
    <row r="2" spans="13:68" ht="15.75" customHeight="1"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3:68" ht="24">
      <c r="C3" s="4" t="s">
        <v>27</v>
      </c>
      <c r="I3" s="1" t="s">
        <v>29</v>
      </c>
      <c r="J3" s="3"/>
      <c r="L3" s="5"/>
      <c r="M3" s="5"/>
      <c r="N3" s="5"/>
      <c r="O3" s="2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3:68" ht="15.75" customHeight="1">
      <c r="C4" s="4"/>
      <c r="J4" s="3"/>
      <c r="L4" s="5"/>
      <c r="M4" s="5"/>
      <c r="N4" s="5"/>
      <c r="O4" s="2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2:68" ht="15.75" customHeight="1" thickBot="1">
      <c r="B5" s="6"/>
      <c r="C5" s="7"/>
      <c r="D5" s="6"/>
      <c r="E5" s="6"/>
      <c r="F5" s="6"/>
      <c r="G5" s="6"/>
      <c r="H5" s="6"/>
      <c r="I5" s="6"/>
      <c r="J5" s="7"/>
      <c r="K5" s="6" t="s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1"/>
      <c r="AE5" s="5"/>
      <c r="AF5" s="5"/>
      <c r="AG5" s="5"/>
      <c r="AH5" s="5"/>
      <c r="AI5" s="5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3:68" ht="15.75" customHeight="1">
      <c r="C6" s="30" t="s">
        <v>1</v>
      </c>
      <c r="D6" s="8"/>
      <c r="E6" s="9" t="s">
        <v>22</v>
      </c>
      <c r="F6" s="10" t="s">
        <v>23</v>
      </c>
      <c r="G6" s="10" t="s">
        <v>23</v>
      </c>
      <c r="H6" s="10" t="s">
        <v>24</v>
      </c>
      <c r="I6" s="10" t="s">
        <v>30</v>
      </c>
      <c r="J6" s="10" t="s">
        <v>30</v>
      </c>
      <c r="K6" s="10" t="s">
        <v>31</v>
      </c>
      <c r="L6" s="5"/>
      <c r="M6" s="5"/>
      <c r="N6" s="5"/>
      <c r="O6" s="5"/>
      <c r="P6" s="5"/>
      <c r="Q6" s="5"/>
      <c r="R6" s="5"/>
      <c r="S6" s="28"/>
      <c r="T6" s="29"/>
      <c r="U6" s="32"/>
      <c r="V6" s="33"/>
      <c r="W6" s="33"/>
      <c r="X6" s="33"/>
      <c r="Y6" s="33"/>
      <c r="Z6" s="5"/>
      <c r="AA6" s="25"/>
      <c r="AB6" s="5"/>
      <c r="AC6" s="5"/>
      <c r="AD6" s="21"/>
      <c r="AE6" s="5"/>
      <c r="AF6" s="5"/>
      <c r="AG6" s="5"/>
      <c r="AH6" s="5"/>
      <c r="AI6" s="28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1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2:68" ht="15.75" customHeight="1">
      <c r="B7" s="11"/>
      <c r="C7" s="31"/>
      <c r="D7" s="12"/>
      <c r="E7" s="13" t="s">
        <v>2</v>
      </c>
      <c r="F7" s="14" t="s">
        <v>3</v>
      </c>
      <c r="G7" s="14" t="s">
        <v>4</v>
      </c>
      <c r="H7" s="14" t="s">
        <v>5</v>
      </c>
      <c r="I7" s="14" t="s">
        <v>3</v>
      </c>
      <c r="J7" s="14" t="s">
        <v>4</v>
      </c>
      <c r="K7" s="14" t="s">
        <v>2</v>
      </c>
      <c r="L7" s="5"/>
      <c r="M7" s="5"/>
      <c r="N7" s="5"/>
      <c r="O7" s="5"/>
      <c r="P7" s="5"/>
      <c r="Q7" s="5"/>
      <c r="R7" s="5"/>
      <c r="S7" s="29"/>
      <c r="T7" s="29"/>
      <c r="U7" s="33"/>
      <c r="V7" s="33"/>
      <c r="W7" s="33"/>
      <c r="X7" s="33"/>
      <c r="Y7" s="33"/>
      <c r="Z7" s="16"/>
      <c r="AA7" s="16"/>
      <c r="AB7" s="16"/>
      <c r="AC7" s="16"/>
      <c r="AD7" s="21"/>
      <c r="AE7" s="5"/>
      <c r="AF7" s="5"/>
      <c r="AG7" s="5"/>
      <c r="AH7" s="5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1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2:68" ht="15.75" customHeight="1">
      <c r="B8" s="5"/>
      <c r="C8" s="16"/>
      <c r="D8" s="8"/>
      <c r="E8" s="9"/>
      <c r="F8" s="9"/>
      <c r="G8" s="9"/>
      <c r="H8" s="9"/>
      <c r="I8" s="9"/>
      <c r="J8" s="9"/>
      <c r="K8" s="9"/>
      <c r="L8" s="5"/>
      <c r="M8" s="5"/>
      <c r="N8" s="5"/>
      <c r="O8" s="26"/>
      <c r="P8" s="5"/>
      <c r="Q8" s="16"/>
      <c r="R8" s="16"/>
      <c r="S8" s="5"/>
      <c r="T8" s="5"/>
      <c r="U8" s="28"/>
      <c r="V8" s="29"/>
      <c r="W8" s="5"/>
      <c r="X8" s="5"/>
      <c r="Y8" s="5"/>
      <c r="Z8" s="16"/>
      <c r="AA8" s="16"/>
      <c r="AB8" s="16"/>
      <c r="AC8" s="25"/>
      <c r="AD8" s="21"/>
      <c r="AE8" s="5"/>
      <c r="AF8" s="5"/>
      <c r="AG8" s="26"/>
      <c r="AH8" s="5"/>
      <c r="AI8" s="5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21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3:68" ht="15.75" customHeight="1">
      <c r="C9" s="17" t="s">
        <v>6</v>
      </c>
      <c r="D9" s="15"/>
      <c r="E9" s="5">
        <v>846314123</v>
      </c>
      <c r="F9" s="5">
        <v>58307989</v>
      </c>
      <c r="G9" s="5">
        <v>125422724</v>
      </c>
      <c r="H9" s="5">
        <v>913428858</v>
      </c>
      <c r="I9" s="5">
        <f>SUM(I11,I16,I28)</f>
        <v>77802479</v>
      </c>
      <c r="J9" s="5">
        <f>SUM(J11,J16,J28)</f>
        <v>150793338</v>
      </c>
      <c r="K9" s="5">
        <f>SUM(K11,K16,K28)</f>
        <v>986419717</v>
      </c>
      <c r="M9" s="5"/>
      <c r="N9" s="5"/>
      <c r="O9" s="5"/>
      <c r="P9" s="5"/>
      <c r="Q9" s="5"/>
      <c r="R9" s="5"/>
      <c r="S9" s="16"/>
      <c r="T9" s="26"/>
      <c r="U9" s="29"/>
      <c r="V9" s="29"/>
      <c r="W9" s="5"/>
      <c r="X9" s="26"/>
      <c r="Y9" s="5"/>
      <c r="Z9" s="16"/>
      <c r="AA9" s="16"/>
      <c r="AB9" s="16"/>
      <c r="AC9" s="25"/>
      <c r="AD9" s="21"/>
      <c r="AE9" s="5"/>
      <c r="AF9" s="5"/>
      <c r="AG9" s="5"/>
      <c r="AH9" s="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21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3:68" ht="15.75" customHeight="1">
      <c r="C10" s="17"/>
      <c r="D10" s="15"/>
      <c r="M10" s="5"/>
      <c r="N10" s="5"/>
      <c r="O10" s="5"/>
      <c r="P10" s="5"/>
      <c r="Q10" s="5"/>
      <c r="R10" s="5"/>
      <c r="S10" s="5"/>
      <c r="T10" s="26"/>
      <c r="U10" s="26"/>
      <c r="V10" s="9"/>
      <c r="W10" s="5"/>
      <c r="X10" s="26"/>
      <c r="Y10" s="2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21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3:52" ht="15.75" customHeight="1">
      <c r="C11" s="17" t="s">
        <v>7</v>
      </c>
      <c r="D11" s="15"/>
      <c r="E11" s="5">
        <v>773423084</v>
      </c>
      <c r="F11" s="5">
        <v>47065399</v>
      </c>
      <c r="G11" s="5">
        <v>118254640</v>
      </c>
      <c r="H11" s="5">
        <v>844612325</v>
      </c>
      <c r="I11" s="5">
        <f>SUM(I13:I15)</f>
        <v>66828930</v>
      </c>
      <c r="J11" s="5">
        <f>SUM(J13:J15)</f>
        <v>146071200</v>
      </c>
      <c r="K11" s="5">
        <f>SUM(K13:K15)</f>
        <v>923854595</v>
      </c>
      <c r="M11" s="5"/>
      <c r="N11" s="5"/>
      <c r="O11" s="5"/>
      <c r="P11" s="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5"/>
      <c r="AE11" s="5"/>
      <c r="AF11" s="5"/>
      <c r="AG11" s="5"/>
      <c r="AH11" s="5"/>
      <c r="AI11" s="18"/>
      <c r="AJ11" s="18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21"/>
      <c r="AY11" s="3"/>
      <c r="AZ11" s="3"/>
    </row>
    <row r="12" spans="4:50" ht="15.75" customHeight="1">
      <c r="D12" s="15"/>
      <c r="M12" s="5"/>
      <c r="N12" s="5"/>
      <c r="O12" s="5"/>
      <c r="P12" s="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5"/>
      <c r="AE12" s="5"/>
      <c r="AF12" s="5"/>
      <c r="AG12" s="9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21"/>
    </row>
    <row r="13" spans="3:50" ht="15.75" customHeight="1">
      <c r="C13" s="19" t="s">
        <v>8</v>
      </c>
      <c r="D13" s="15"/>
      <c r="E13" s="1">
        <v>752518183</v>
      </c>
      <c r="F13" s="1">
        <v>43887871</v>
      </c>
      <c r="G13" s="1">
        <v>117174640</v>
      </c>
      <c r="H13" s="1">
        <v>825804952</v>
      </c>
      <c r="I13" s="1">
        <v>63448107</v>
      </c>
      <c r="J13" s="1">
        <v>145649200</v>
      </c>
      <c r="K13" s="1">
        <v>908006045</v>
      </c>
      <c r="M13" s="5"/>
      <c r="N13" s="5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7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21"/>
    </row>
    <row r="14" spans="3:50" ht="15.75" customHeight="1">
      <c r="C14" s="19" t="s">
        <v>9</v>
      </c>
      <c r="D14" s="15"/>
      <c r="E14" s="1">
        <v>20904901</v>
      </c>
      <c r="F14" s="1">
        <v>3177528</v>
      </c>
      <c r="G14" s="1">
        <v>1080000</v>
      </c>
      <c r="H14" s="1">
        <v>18807373</v>
      </c>
      <c r="I14" s="1">
        <v>3380823</v>
      </c>
      <c r="J14" s="1">
        <v>422000</v>
      </c>
      <c r="K14" s="1">
        <v>15848550</v>
      </c>
      <c r="M14" s="5"/>
      <c r="N14" s="5"/>
      <c r="O14" s="2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7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21"/>
    </row>
    <row r="15" spans="3:50" ht="15.75" customHeight="1">
      <c r="C15" s="19"/>
      <c r="D15" s="15"/>
      <c r="M15" s="5"/>
      <c r="N15" s="5"/>
      <c r="O15" s="2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7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1"/>
    </row>
    <row r="16" spans="3:50" ht="15.75" customHeight="1">
      <c r="C16" s="17" t="s">
        <v>10</v>
      </c>
      <c r="D16" s="15"/>
      <c r="E16" s="5">
        <v>56301004</v>
      </c>
      <c r="F16" s="5">
        <v>8511569</v>
      </c>
      <c r="G16" s="5">
        <v>5458084</v>
      </c>
      <c r="H16" s="5">
        <v>52164534</v>
      </c>
      <c r="I16" s="5">
        <f>SUM(I18:I26)</f>
        <v>7400495</v>
      </c>
      <c r="J16" s="5">
        <f>SUM(J18:J26)</f>
        <v>3356138</v>
      </c>
      <c r="K16" s="5">
        <f>SUM(K18:K26)</f>
        <v>48120177</v>
      </c>
      <c r="M16" s="5"/>
      <c r="N16" s="5"/>
      <c r="O16" s="2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7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21"/>
    </row>
    <row r="17" spans="3:50" ht="15.75" customHeight="1">
      <c r="C17" s="19"/>
      <c r="D17" s="15"/>
      <c r="M17" s="5"/>
      <c r="N17" s="5"/>
      <c r="O17" s="2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1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21"/>
    </row>
    <row r="18" spans="3:73" ht="15.75" customHeight="1">
      <c r="C18" s="19" t="s">
        <v>11</v>
      </c>
      <c r="D18" s="15"/>
      <c r="E18" s="1">
        <v>779963</v>
      </c>
      <c r="F18" s="1">
        <v>0</v>
      </c>
      <c r="G18" s="1">
        <v>0</v>
      </c>
      <c r="H18" s="1">
        <v>779963</v>
      </c>
      <c r="I18" s="1">
        <v>0</v>
      </c>
      <c r="J18" s="1">
        <v>0</v>
      </c>
      <c r="K18" s="1">
        <v>779963</v>
      </c>
      <c r="M18" s="5"/>
      <c r="N18" s="5"/>
      <c r="O18" s="2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21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3:73" ht="15.75" customHeight="1">
      <c r="C19" s="19" t="s">
        <v>12</v>
      </c>
      <c r="D19" s="15"/>
      <c r="E19" s="1">
        <v>309120</v>
      </c>
      <c r="F19" s="1">
        <v>0</v>
      </c>
      <c r="G19" s="1">
        <v>0</v>
      </c>
      <c r="H19" s="1">
        <v>309120</v>
      </c>
      <c r="I19" s="1">
        <v>0</v>
      </c>
      <c r="J19" s="1">
        <v>0</v>
      </c>
      <c r="K19" s="1">
        <v>309120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7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21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3:73" ht="15.75" customHeight="1">
      <c r="C20" s="19" t="s">
        <v>13</v>
      </c>
      <c r="D20" s="15"/>
      <c r="E20" s="1">
        <v>490988</v>
      </c>
      <c r="F20" s="1">
        <v>119144</v>
      </c>
      <c r="G20" s="1">
        <v>28500</v>
      </c>
      <c r="H20" s="1">
        <v>400344</v>
      </c>
      <c r="I20" s="1">
        <v>103711</v>
      </c>
      <c r="J20" s="1">
        <v>160000</v>
      </c>
      <c r="K20" s="1">
        <v>456633</v>
      </c>
      <c r="M20" s="5"/>
      <c r="N20" s="5"/>
      <c r="O20" s="2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1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3:73" ht="15.75" customHeight="1">
      <c r="C21" s="19" t="s">
        <v>14</v>
      </c>
      <c r="D21" s="15"/>
      <c r="E21" s="1">
        <v>2890810</v>
      </c>
      <c r="F21" s="1">
        <v>36561</v>
      </c>
      <c r="G21" s="1">
        <v>87000</v>
      </c>
      <c r="H21" s="1">
        <v>2941249</v>
      </c>
      <c r="I21" s="1">
        <v>51499</v>
      </c>
      <c r="J21" s="1">
        <v>87000</v>
      </c>
      <c r="K21" s="1">
        <v>2976750</v>
      </c>
      <c r="M21" s="2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1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21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3:73" ht="15.75" customHeight="1">
      <c r="C22" s="19" t="s">
        <v>15</v>
      </c>
      <c r="D22" s="15"/>
      <c r="E22" s="1">
        <v>3267684</v>
      </c>
      <c r="F22" s="1">
        <v>243041</v>
      </c>
      <c r="G22" s="1">
        <v>0</v>
      </c>
      <c r="H22" s="1">
        <v>3024643</v>
      </c>
      <c r="I22" s="1">
        <v>248144</v>
      </c>
      <c r="J22" s="1">
        <v>0</v>
      </c>
      <c r="K22" s="1">
        <v>2776499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5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3:73" ht="15.75" customHeight="1">
      <c r="C23" s="19" t="s">
        <v>16</v>
      </c>
      <c r="D23" s="15"/>
      <c r="E23" s="1">
        <v>10599607</v>
      </c>
      <c r="F23" s="1">
        <v>953686</v>
      </c>
      <c r="G23" s="1">
        <v>481584</v>
      </c>
      <c r="H23" s="1">
        <v>10127505</v>
      </c>
      <c r="I23" s="1">
        <v>745977</v>
      </c>
      <c r="J23" s="1">
        <v>178138</v>
      </c>
      <c r="K23" s="1">
        <v>9559666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1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3:73" ht="15.75" customHeight="1">
      <c r="C24" s="19" t="s">
        <v>17</v>
      </c>
      <c r="D24" s="15"/>
      <c r="E24" s="1">
        <v>14139873</v>
      </c>
      <c r="F24" s="1">
        <v>6320403</v>
      </c>
      <c r="G24" s="1">
        <v>2744000</v>
      </c>
      <c r="H24" s="1">
        <v>10563470</v>
      </c>
      <c r="I24" s="1">
        <v>5396624</v>
      </c>
      <c r="J24" s="1">
        <v>1184000</v>
      </c>
      <c r="K24" s="1">
        <v>6350846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3:73" ht="15.75" customHeight="1">
      <c r="C25" s="19" t="s">
        <v>25</v>
      </c>
      <c r="D25" s="15"/>
      <c r="E25" s="1">
        <v>22736096</v>
      </c>
      <c r="F25" s="1">
        <v>837831</v>
      </c>
      <c r="G25" s="1">
        <v>1678000</v>
      </c>
      <c r="H25" s="1">
        <v>22493280</v>
      </c>
      <c r="I25" s="1">
        <v>846452</v>
      </c>
      <c r="J25" s="1">
        <v>1568000</v>
      </c>
      <c r="K25" s="1">
        <v>23214828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3:73" ht="15.75" customHeight="1">
      <c r="C26" s="19" t="s">
        <v>18</v>
      </c>
      <c r="D26" s="15"/>
      <c r="E26" s="1">
        <v>1086863</v>
      </c>
      <c r="F26" s="1">
        <v>903</v>
      </c>
      <c r="G26" s="1">
        <v>439000</v>
      </c>
      <c r="H26" s="1">
        <v>1524960</v>
      </c>
      <c r="I26" s="1">
        <v>8088</v>
      </c>
      <c r="J26" s="1">
        <v>179000</v>
      </c>
      <c r="K26" s="1">
        <v>1695872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4:73" ht="15.75" customHeight="1">
      <c r="D27" s="1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3:73" ht="15.75" customHeight="1">
      <c r="C28" s="17" t="s">
        <v>19</v>
      </c>
      <c r="D28" s="15"/>
      <c r="E28" s="5">
        <v>16590035</v>
      </c>
      <c r="F28" s="5">
        <v>2731021</v>
      </c>
      <c r="G28" s="5">
        <v>1710000</v>
      </c>
      <c r="H28" s="5">
        <v>16651999</v>
      </c>
      <c r="I28" s="5">
        <f>SUM(I30:I32)</f>
        <v>3573054</v>
      </c>
      <c r="J28" s="5">
        <f>SUM(J30:J32)</f>
        <v>1366000</v>
      </c>
      <c r="K28" s="5">
        <f>SUM(K30:K32)</f>
        <v>14444945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4:73" ht="15.75" customHeight="1">
      <c r="D29" s="1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3:73" ht="15.75" customHeight="1">
      <c r="C30" s="19" t="s">
        <v>20</v>
      </c>
      <c r="D30" s="15"/>
      <c r="E30" s="1">
        <v>4150932</v>
      </c>
      <c r="F30" s="1">
        <v>323644</v>
      </c>
      <c r="G30" s="1">
        <v>474000</v>
      </c>
      <c r="H30" s="1">
        <v>4301288</v>
      </c>
      <c r="I30" s="1">
        <v>345580</v>
      </c>
      <c r="J30" s="1">
        <v>396000</v>
      </c>
      <c r="K30" s="1">
        <v>4351708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3:73" ht="15.75" customHeight="1">
      <c r="C31" s="19" t="s">
        <v>21</v>
      </c>
      <c r="D31" s="15"/>
      <c r="E31" s="1">
        <v>2481665</v>
      </c>
      <c r="F31" s="1">
        <v>724362</v>
      </c>
      <c r="G31" s="1">
        <v>527000</v>
      </c>
      <c r="H31" s="1">
        <v>2284303</v>
      </c>
      <c r="I31" s="1">
        <v>669058</v>
      </c>
      <c r="J31" s="1">
        <v>470000</v>
      </c>
      <c r="K31" s="1">
        <v>2085245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3:73" ht="15.75" customHeight="1">
      <c r="C32" s="19" t="s">
        <v>26</v>
      </c>
      <c r="D32" s="15"/>
      <c r="E32" s="1">
        <v>9957438</v>
      </c>
      <c r="F32" s="1">
        <v>1683015</v>
      </c>
      <c r="G32" s="1">
        <v>709000</v>
      </c>
      <c r="H32" s="1">
        <v>10066408</v>
      </c>
      <c r="I32" s="1">
        <v>2558416</v>
      </c>
      <c r="J32" s="1">
        <v>500000</v>
      </c>
      <c r="K32" s="1">
        <v>8007992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2:73" ht="15.75" customHeight="1" thickBot="1">
      <c r="B33" s="6"/>
      <c r="C33" s="6"/>
      <c r="D33" s="20"/>
      <c r="E33" s="6"/>
      <c r="F33" s="6"/>
      <c r="G33" s="6"/>
      <c r="H33" s="6"/>
      <c r="I33" s="6"/>
      <c r="J33" s="6"/>
      <c r="K33" s="6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3:73" ht="15.75" customHeight="1">
      <c r="C34" s="1" t="s">
        <v>32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3:73" ht="15.75" customHeight="1">
      <c r="C35" s="1" t="s">
        <v>33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4:49" ht="15.75" customHeight="1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5:49" ht="14.25">
      <c r="O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9" spans="3:11" ht="14.25">
      <c r="C39" s="22"/>
      <c r="D39" s="22"/>
      <c r="E39" s="22"/>
      <c r="F39" s="22"/>
      <c r="G39" s="22"/>
      <c r="H39" s="22"/>
      <c r="I39" s="22"/>
      <c r="J39" s="22"/>
      <c r="K39" s="22"/>
    </row>
    <row r="40" spans="3:11" ht="14.25">
      <c r="C40" s="22"/>
      <c r="D40" s="22"/>
      <c r="E40" s="22"/>
      <c r="F40" s="22"/>
      <c r="G40" s="22"/>
      <c r="H40" s="22"/>
      <c r="I40" s="22"/>
      <c r="J40" s="22"/>
      <c r="K40" s="22"/>
    </row>
  </sheetData>
  <mergeCells count="5">
    <mergeCell ref="U8:V9"/>
    <mergeCell ref="AI6:AW7"/>
    <mergeCell ref="C6:C7"/>
    <mergeCell ref="S6:T7"/>
    <mergeCell ref="U6:Y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1999-12-24T07:46:09Z</cp:lastPrinted>
  <dcterms:modified xsi:type="dcterms:W3CDTF">1999-12-24T07:46:11Z</dcterms:modified>
  <cp:category/>
  <cp:version/>
  <cp:contentType/>
  <cp:contentStatus/>
</cp:coreProperties>
</file>