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<sst xmlns="http://schemas.openxmlformats.org/spreadsheetml/2006/main" count="162" uniqueCount="75">
  <si>
    <t xml:space="preserve">    食品衛生法の許可を要するものである。（各年12月31日現在）</t>
  </si>
  <si>
    <t>飲食店</t>
  </si>
  <si>
    <t>菓子・パ</t>
  </si>
  <si>
    <t>乳製品</t>
  </si>
  <si>
    <t>魚介類</t>
  </si>
  <si>
    <t>魚肉・ねり</t>
  </si>
  <si>
    <t>食　　　品</t>
  </si>
  <si>
    <t>缶詰･びん</t>
  </si>
  <si>
    <t>ソース類</t>
  </si>
  <si>
    <t>酒   類</t>
  </si>
  <si>
    <t>豆   腐</t>
  </si>
  <si>
    <t>納   豆</t>
  </si>
  <si>
    <t>めん類</t>
  </si>
  <si>
    <t>そうざい</t>
  </si>
  <si>
    <t>添加物</t>
  </si>
  <si>
    <t>清涼飲料水</t>
  </si>
  <si>
    <t>氷   雪</t>
  </si>
  <si>
    <t>保健所</t>
  </si>
  <si>
    <t>総数</t>
  </si>
  <si>
    <t>営 　業</t>
  </si>
  <si>
    <t>ン製造業</t>
  </si>
  <si>
    <t>乳処理業</t>
  </si>
  <si>
    <t>製造業</t>
  </si>
  <si>
    <t>集乳業</t>
  </si>
  <si>
    <t>販売業</t>
  </si>
  <si>
    <t>せり売営業</t>
  </si>
  <si>
    <t>製品製造業</t>
  </si>
  <si>
    <t>冷凍冷蔵業</t>
  </si>
  <si>
    <t>詰製造業</t>
  </si>
  <si>
    <t>製 造 業</t>
  </si>
  <si>
    <t>製  造  業</t>
  </si>
  <si>
    <t xml:space="preserve">佐世保市   〃   </t>
  </si>
  <si>
    <t>喫茶店</t>
  </si>
  <si>
    <t>あん類</t>
  </si>
  <si>
    <t>ｱｲｽｸﾘｰﾑ</t>
  </si>
  <si>
    <t>乳   類</t>
  </si>
  <si>
    <t>食　肉</t>
  </si>
  <si>
    <t>食   肉</t>
  </si>
  <si>
    <t>食肉製品</t>
  </si>
  <si>
    <t>乳酸菌飲料</t>
  </si>
  <si>
    <t>食用油脂</t>
  </si>
  <si>
    <t>み   そ</t>
  </si>
  <si>
    <t>醤   油</t>
  </si>
  <si>
    <t xml:space="preserve">    資料  県環境衛生課調</t>
  </si>
  <si>
    <t>営   業</t>
  </si>
  <si>
    <t>類製造業</t>
  </si>
  <si>
    <t>処理業</t>
  </si>
  <si>
    <t xml:space="preserve">     8</t>
  </si>
  <si>
    <t>平成7年</t>
  </si>
  <si>
    <t xml:space="preserve">     9</t>
  </si>
  <si>
    <t>長崎市保健所</t>
  </si>
  <si>
    <t>西彼〃</t>
  </si>
  <si>
    <t>壱岐〃</t>
  </si>
  <si>
    <t>対馬〃</t>
  </si>
  <si>
    <t>-</t>
  </si>
  <si>
    <t>18  衛      生     311</t>
  </si>
  <si>
    <t xml:space="preserve">      ２１６     食  品  関  係  営  業  施  設  数</t>
  </si>
  <si>
    <t>（ 平 成 9 年 ）</t>
  </si>
  <si>
    <t>西彼〃</t>
  </si>
  <si>
    <t>-</t>
  </si>
  <si>
    <t>県央〃</t>
  </si>
  <si>
    <t>-</t>
  </si>
  <si>
    <t xml:space="preserve">県 　南   〃  </t>
  </si>
  <si>
    <t>県北〃</t>
  </si>
  <si>
    <t>五島〃</t>
  </si>
  <si>
    <t>-</t>
  </si>
  <si>
    <t>上五島〃</t>
  </si>
  <si>
    <t>-</t>
  </si>
  <si>
    <t>-</t>
  </si>
  <si>
    <t>-</t>
  </si>
  <si>
    <t>平成7年</t>
  </si>
  <si>
    <t xml:space="preserve">     8</t>
  </si>
  <si>
    <t xml:space="preserve">     9</t>
  </si>
  <si>
    <t>長崎市保健所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</si>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</sst>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0" xfId="0" applyFont="1" applyAlignment="1">
      <alignment horizontal="distributed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 quotePrefix="1">
      <alignment horizontal="center"/>
    </xf>
    <xf numFmtId="181" fontId="5" fillId="0" borderId="0" xfId="15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8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I78"/>
  <sheetViews>
    <sheetView showGridLines="0" tabSelected="1" workbookViewId="0" topLeftCell="A1">
      <selection activeCell="A5" sqref="A5"/>
    </sheetView>
  </sheetViews>
  <sheetFormatPr defaultColWidth="8.625" defaultRowHeight="12.75"/>
  <cols>
    <col min="1" max="1" width="1.625" style="1" customWidth="1"/>
    <col min="2" max="2" width="0.875" style="1" hidden="1" customWidth="1"/>
    <col min="3" max="3" width="19.75390625" style="1" customWidth="1"/>
    <col min="4" max="4" width="1.25" style="1" customWidth="1"/>
    <col min="5" max="5" width="10.625" style="1" customWidth="1"/>
    <col min="6" max="6" width="12.125" style="1" customWidth="1"/>
    <col min="7" max="7" width="11.625" style="1" customWidth="1"/>
    <col min="8" max="8" width="13.00390625" style="1" customWidth="1"/>
    <col min="9" max="9" width="13.125" style="1" customWidth="1"/>
    <col min="10" max="10" width="11.375" style="1" customWidth="1"/>
    <col min="11" max="11" width="12.00390625" style="1" customWidth="1"/>
    <col min="12" max="12" width="12.375" style="1" customWidth="1"/>
    <col min="13" max="13" width="13.00390625" style="1" customWidth="1"/>
    <col min="14" max="14" width="13.25390625" style="1" customWidth="1"/>
    <col min="15" max="15" width="10.25390625" style="1" customWidth="1"/>
    <col min="16" max="16" width="2.875" style="1" customWidth="1"/>
    <col min="17" max="17" width="2.625" style="1" customWidth="1"/>
    <col min="18" max="18" width="0.875" style="1" customWidth="1"/>
    <col min="19" max="19" width="19.75390625" style="1" customWidth="1"/>
    <col min="20" max="20" width="0.875" style="1" customWidth="1"/>
    <col min="21" max="27" width="12.375" style="1" customWidth="1"/>
    <col min="28" max="28" width="13.625" style="1" customWidth="1"/>
    <col min="29" max="30" width="12.375" style="1" customWidth="1"/>
    <col min="31" max="31" width="4.00390625" style="1" customWidth="1"/>
    <col min="32" max="16384" width="8.625" style="1" customWidth="1"/>
  </cols>
  <sheetData>
    <row r="1" spans="3:15" ht="15" customHeight="1">
      <c r="C1" s="2"/>
      <c r="M1" s="3" t="s">
        <v>55</v>
      </c>
      <c r="N1" s="3"/>
      <c r="O1" s="3"/>
    </row>
    <row r="2" spans="3:13" ht="24">
      <c r="C2" s="4" t="s">
        <v>56</v>
      </c>
      <c r="M2" s="1" t="s">
        <v>57</v>
      </c>
    </row>
    <row r="3" spans="16:36" ht="15" customHeight="1"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2:36" ht="15" customHeight="1" thickBot="1">
      <c r="B4" s="6"/>
      <c r="C4" s="6" t="s">
        <v>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5"/>
      <c r="Q4" s="5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5"/>
      <c r="AF4" s="5"/>
      <c r="AG4" s="5"/>
      <c r="AH4" s="5"/>
      <c r="AI4" s="5"/>
      <c r="AJ4" s="5"/>
    </row>
    <row r="5" spans="3:30" ht="15" customHeight="1">
      <c r="C5" s="26" t="s">
        <v>17</v>
      </c>
      <c r="D5" s="7"/>
      <c r="E5" s="28" t="s">
        <v>18</v>
      </c>
      <c r="F5" s="8" t="s">
        <v>1</v>
      </c>
      <c r="G5" s="9" t="s">
        <v>2</v>
      </c>
      <c r="H5" s="28" t="s">
        <v>21</v>
      </c>
      <c r="I5" s="8" t="s">
        <v>3</v>
      </c>
      <c r="J5" s="28" t="s">
        <v>23</v>
      </c>
      <c r="K5" s="8" t="s">
        <v>4</v>
      </c>
      <c r="L5" s="9" t="s">
        <v>4</v>
      </c>
      <c r="M5" s="10" t="s">
        <v>5</v>
      </c>
      <c r="N5" s="10" t="s">
        <v>6</v>
      </c>
      <c r="O5" s="10" t="s">
        <v>7</v>
      </c>
      <c r="P5" s="5"/>
      <c r="S5" s="26" t="s">
        <v>17</v>
      </c>
      <c r="T5" s="7"/>
      <c r="U5" s="9" t="s">
        <v>8</v>
      </c>
      <c r="V5" s="8" t="s">
        <v>9</v>
      </c>
      <c r="W5" s="8" t="s">
        <v>10</v>
      </c>
      <c r="X5" s="8" t="s">
        <v>11</v>
      </c>
      <c r="Y5" s="8" t="s">
        <v>12</v>
      </c>
      <c r="Z5" s="8" t="s">
        <v>13</v>
      </c>
      <c r="AA5" s="8" t="s">
        <v>14</v>
      </c>
      <c r="AB5" s="9" t="s">
        <v>15</v>
      </c>
      <c r="AC5" s="8" t="s">
        <v>16</v>
      </c>
      <c r="AD5" s="8" t="s">
        <v>16</v>
      </c>
    </row>
    <row r="6" spans="2:41" ht="16.5" customHeight="1">
      <c r="B6" s="11"/>
      <c r="C6" s="27"/>
      <c r="D6" s="12"/>
      <c r="E6" s="29"/>
      <c r="F6" s="13" t="s">
        <v>19</v>
      </c>
      <c r="G6" s="14" t="s">
        <v>20</v>
      </c>
      <c r="H6" s="30"/>
      <c r="I6" s="13" t="s">
        <v>22</v>
      </c>
      <c r="J6" s="30"/>
      <c r="K6" s="13" t="s">
        <v>24</v>
      </c>
      <c r="L6" s="15" t="s">
        <v>25</v>
      </c>
      <c r="M6" s="15" t="s">
        <v>26</v>
      </c>
      <c r="N6" s="15" t="s">
        <v>27</v>
      </c>
      <c r="O6" s="14" t="s">
        <v>28</v>
      </c>
      <c r="P6" s="5"/>
      <c r="R6" s="11"/>
      <c r="S6" s="27"/>
      <c r="T6" s="16"/>
      <c r="U6" s="14" t="s">
        <v>29</v>
      </c>
      <c r="V6" s="13" t="s">
        <v>22</v>
      </c>
      <c r="W6" s="13" t="s">
        <v>22</v>
      </c>
      <c r="X6" s="13" t="s">
        <v>22</v>
      </c>
      <c r="Y6" s="13" t="s">
        <v>22</v>
      </c>
      <c r="Z6" s="13" t="s">
        <v>29</v>
      </c>
      <c r="AA6" s="13" t="s">
        <v>22</v>
      </c>
      <c r="AB6" s="14" t="s">
        <v>30</v>
      </c>
      <c r="AC6" s="13" t="s">
        <v>22</v>
      </c>
      <c r="AD6" s="13" t="s">
        <v>24</v>
      </c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3:41" ht="18" customHeight="1">
      <c r="C7" s="17" t="s">
        <v>48</v>
      </c>
      <c r="D7" s="7"/>
      <c r="E7" s="18">
        <f>SUM(F7:O7,E27:O27,U7:AD7)</f>
        <v>33545</v>
      </c>
      <c r="F7" s="19">
        <v>15955</v>
      </c>
      <c r="G7" s="19">
        <v>1458</v>
      </c>
      <c r="H7" s="1">
        <v>11</v>
      </c>
      <c r="I7" s="1">
        <v>9</v>
      </c>
      <c r="J7" s="1">
        <v>16</v>
      </c>
      <c r="K7" s="19">
        <v>2960</v>
      </c>
      <c r="L7" s="1">
        <v>49</v>
      </c>
      <c r="M7" s="1">
        <v>376</v>
      </c>
      <c r="N7" s="1">
        <v>168</v>
      </c>
      <c r="O7" s="5">
        <v>35</v>
      </c>
      <c r="P7" s="5"/>
      <c r="S7" s="17" t="s">
        <v>48</v>
      </c>
      <c r="T7" s="7"/>
      <c r="U7" s="1">
        <v>25</v>
      </c>
      <c r="V7" s="1">
        <v>30</v>
      </c>
      <c r="W7" s="1">
        <v>262</v>
      </c>
      <c r="X7" s="1">
        <v>1</v>
      </c>
      <c r="Y7" s="1">
        <v>672</v>
      </c>
      <c r="Z7" s="1">
        <v>349</v>
      </c>
      <c r="AA7" s="1">
        <v>12</v>
      </c>
      <c r="AB7" s="1">
        <v>43</v>
      </c>
      <c r="AC7" s="1">
        <v>64</v>
      </c>
      <c r="AD7" s="1">
        <v>78</v>
      </c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3:41" ht="15" customHeight="1">
      <c r="C8" s="20" t="s">
        <v>47</v>
      </c>
      <c r="D8" s="7"/>
      <c r="E8" s="18">
        <v>33478</v>
      </c>
      <c r="F8" s="19">
        <v>16135</v>
      </c>
      <c r="G8" s="19">
        <v>1473</v>
      </c>
      <c r="H8" s="1">
        <v>11</v>
      </c>
      <c r="I8" s="1">
        <v>9</v>
      </c>
      <c r="J8" s="1">
        <v>15</v>
      </c>
      <c r="K8" s="19">
        <v>2931</v>
      </c>
      <c r="L8" s="1">
        <v>50</v>
      </c>
      <c r="M8" s="1">
        <v>368</v>
      </c>
      <c r="N8" s="1">
        <v>177</v>
      </c>
      <c r="O8" s="5">
        <v>33</v>
      </c>
      <c r="P8" s="5"/>
      <c r="S8" s="20" t="s">
        <v>47</v>
      </c>
      <c r="T8" s="7"/>
      <c r="U8" s="1">
        <v>25</v>
      </c>
      <c r="V8" s="1">
        <v>31</v>
      </c>
      <c r="W8" s="1">
        <v>248</v>
      </c>
      <c r="X8" s="1">
        <v>1</v>
      </c>
      <c r="Y8" s="1">
        <v>673</v>
      </c>
      <c r="Z8" s="1">
        <v>344</v>
      </c>
      <c r="AA8" s="1">
        <v>12</v>
      </c>
      <c r="AB8" s="1">
        <v>44</v>
      </c>
      <c r="AC8" s="1">
        <v>64</v>
      </c>
      <c r="AD8" s="1">
        <v>76</v>
      </c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3:41" ht="15" customHeight="1">
      <c r="C9" s="2"/>
      <c r="D9" s="7"/>
      <c r="E9" s="5"/>
      <c r="O9" s="5"/>
      <c r="P9" s="5"/>
      <c r="S9" s="2"/>
      <c r="T9" s="7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3:30" ht="15" customHeight="1">
      <c r="C10" s="20" t="s">
        <v>49</v>
      </c>
      <c r="D10" s="7"/>
      <c r="E10" s="18">
        <f aca="true" t="shared" si="0" ref="E10:O10">SUM(E12:E23)</f>
        <v>32996</v>
      </c>
      <c r="F10" s="18">
        <f t="shared" si="0"/>
        <v>16120</v>
      </c>
      <c r="G10" s="18">
        <f t="shared" si="0"/>
        <v>1489</v>
      </c>
      <c r="H10" s="18">
        <f t="shared" si="0"/>
        <v>10</v>
      </c>
      <c r="I10" s="18">
        <f t="shared" si="0"/>
        <v>9</v>
      </c>
      <c r="J10" s="18">
        <f t="shared" si="0"/>
        <v>14</v>
      </c>
      <c r="K10" s="18">
        <f t="shared" si="0"/>
        <v>2832</v>
      </c>
      <c r="L10" s="18">
        <f t="shared" si="0"/>
        <v>47</v>
      </c>
      <c r="M10" s="18">
        <f t="shared" si="0"/>
        <v>369</v>
      </c>
      <c r="N10" s="18">
        <f t="shared" si="0"/>
        <v>183</v>
      </c>
      <c r="O10" s="21">
        <f t="shared" si="0"/>
        <v>30</v>
      </c>
      <c r="S10" s="20" t="s">
        <v>49</v>
      </c>
      <c r="T10" s="7"/>
      <c r="U10" s="5">
        <f aca="true" t="shared" si="1" ref="U10:AD10">SUM(U12:U23)</f>
        <v>23</v>
      </c>
      <c r="V10" s="5">
        <f t="shared" si="1"/>
        <v>31</v>
      </c>
      <c r="W10" s="5">
        <f t="shared" si="1"/>
        <v>244</v>
      </c>
      <c r="X10" s="5">
        <f t="shared" si="1"/>
        <v>1</v>
      </c>
      <c r="Y10" s="5">
        <f t="shared" si="1"/>
        <v>663</v>
      </c>
      <c r="Z10" s="21">
        <f t="shared" si="1"/>
        <v>337</v>
      </c>
      <c r="AA10" s="21">
        <f t="shared" si="1"/>
        <v>13</v>
      </c>
      <c r="AB10" s="5">
        <f t="shared" si="1"/>
        <v>39</v>
      </c>
      <c r="AC10" s="5">
        <f t="shared" si="1"/>
        <v>67</v>
      </c>
      <c r="AD10" s="5">
        <f t="shared" si="1"/>
        <v>70</v>
      </c>
    </row>
    <row r="11" spans="4:20" ht="15" customHeight="1">
      <c r="D11" s="7"/>
      <c r="E11" s="5"/>
      <c r="O11" s="5"/>
      <c r="T11" s="7"/>
    </row>
    <row r="12" spans="3:30" ht="15" customHeight="1">
      <c r="C12" s="17" t="s">
        <v>50</v>
      </c>
      <c r="D12" s="7"/>
      <c r="E12" s="18">
        <f>SUM(F12:O12,E32:O32,U12:AD12)</f>
        <v>9386</v>
      </c>
      <c r="F12" s="19">
        <v>5536</v>
      </c>
      <c r="G12" s="1">
        <v>357</v>
      </c>
      <c r="H12" s="1">
        <v>1</v>
      </c>
      <c r="I12" s="1">
        <v>1</v>
      </c>
      <c r="J12" s="22" t="s">
        <v>54</v>
      </c>
      <c r="K12" s="1">
        <v>675</v>
      </c>
      <c r="L12" s="1">
        <v>4</v>
      </c>
      <c r="M12" s="1">
        <v>81</v>
      </c>
      <c r="N12" s="1">
        <v>45</v>
      </c>
      <c r="O12" s="22">
        <v>2</v>
      </c>
      <c r="S12" s="17" t="s">
        <v>50</v>
      </c>
      <c r="T12" s="7"/>
      <c r="U12" s="1">
        <v>3</v>
      </c>
      <c r="V12" s="22">
        <v>1</v>
      </c>
      <c r="W12" s="1">
        <v>44</v>
      </c>
      <c r="X12" s="22" t="s">
        <v>54</v>
      </c>
      <c r="Y12" s="1">
        <v>40</v>
      </c>
      <c r="Z12" s="1">
        <v>57</v>
      </c>
      <c r="AA12" s="1">
        <v>5</v>
      </c>
      <c r="AB12" s="1">
        <v>6</v>
      </c>
      <c r="AC12" s="1">
        <v>12</v>
      </c>
      <c r="AD12" s="1">
        <v>17</v>
      </c>
    </row>
    <row r="13" spans="3:30" ht="15" customHeight="1">
      <c r="C13" s="17" t="s">
        <v>31</v>
      </c>
      <c r="D13" s="7"/>
      <c r="E13" s="18">
        <f>SUM(F13:O13,E33:O33,U13:AD13)</f>
        <v>5245</v>
      </c>
      <c r="F13" s="19">
        <v>2990</v>
      </c>
      <c r="G13" s="1">
        <v>195</v>
      </c>
      <c r="H13" s="22">
        <v>1</v>
      </c>
      <c r="I13" s="22">
        <v>2</v>
      </c>
      <c r="J13" s="22">
        <v>3</v>
      </c>
      <c r="K13" s="1">
        <v>386</v>
      </c>
      <c r="L13" s="1">
        <v>1</v>
      </c>
      <c r="M13" s="1">
        <v>29</v>
      </c>
      <c r="N13" s="1">
        <v>15</v>
      </c>
      <c r="O13" s="22">
        <v>5</v>
      </c>
      <c r="S13" s="17" t="s">
        <v>31</v>
      </c>
      <c r="T13" s="7"/>
      <c r="U13" s="1">
        <v>6</v>
      </c>
      <c r="V13" s="22">
        <v>3</v>
      </c>
      <c r="W13" s="1">
        <v>19</v>
      </c>
      <c r="X13" s="22" t="s">
        <v>54</v>
      </c>
      <c r="Y13" s="1">
        <v>13</v>
      </c>
      <c r="Z13" s="1">
        <v>44</v>
      </c>
      <c r="AA13" s="22">
        <v>1</v>
      </c>
      <c r="AB13" s="1">
        <v>10</v>
      </c>
      <c r="AC13" s="1">
        <v>3</v>
      </c>
      <c r="AD13" s="1">
        <v>21</v>
      </c>
    </row>
    <row r="14" spans="3:27" ht="15" customHeight="1">
      <c r="C14" s="17"/>
      <c r="D14" s="7"/>
      <c r="E14" s="18"/>
      <c r="F14" s="19"/>
      <c r="H14" s="22"/>
      <c r="I14" s="22"/>
      <c r="J14" s="22"/>
      <c r="O14" s="22"/>
      <c r="S14" s="17"/>
      <c r="T14" s="7"/>
      <c r="V14" s="22"/>
      <c r="X14" s="22"/>
      <c r="AA14" s="22"/>
    </row>
    <row r="15" spans="3:30" ht="15" customHeight="1">
      <c r="C15" s="17" t="s">
        <v>58</v>
      </c>
      <c r="D15" s="7"/>
      <c r="E15" s="18">
        <f>SUM(F15:O15,E35:O35,U15:AD15)</f>
        <v>2480</v>
      </c>
      <c r="F15" s="19">
        <v>931</v>
      </c>
      <c r="G15" s="1">
        <v>134</v>
      </c>
      <c r="H15" s="22" t="s">
        <v>59</v>
      </c>
      <c r="I15" s="22" t="s">
        <v>59</v>
      </c>
      <c r="J15" s="1">
        <v>2</v>
      </c>
      <c r="K15" s="1">
        <v>261</v>
      </c>
      <c r="L15" s="1">
        <v>2</v>
      </c>
      <c r="M15" s="1">
        <v>46</v>
      </c>
      <c r="N15" s="1">
        <v>15</v>
      </c>
      <c r="O15" s="22">
        <v>3</v>
      </c>
      <c r="S15" s="17" t="s">
        <v>58</v>
      </c>
      <c r="T15" s="7"/>
      <c r="U15" s="1">
        <v>1</v>
      </c>
      <c r="V15" s="1">
        <v>1</v>
      </c>
      <c r="W15" s="1">
        <v>24</v>
      </c>
      <c r="X15" s="22" t="s">
        <v>59</v>
      </c>
      <c r="Y15" s="1">
        <v>19</v>
      </c>
      <c r="Z15" s="1">
        <v>21</v>
      </c>
      <c r="AA15" s="1">
        <v>2</v>
      </c>
      <c r="AB15" s="1">
        <v>2</v>
      </c>
      <c r="AC15" s="1">
        <v>3</v>
      </c>
      <c r="AD15" s="1">
        <v>4</v>
      </c>
    </row>
    <row r="16" spans="3:30" ht="15" customHeight="1">
      <c r="C16" s="17" t="s">
        <v>60</v>
      </c>
      <c r="D16" s="7"/>
      <c r="E16" s="18">
        <f>SUM(F16:O16,E36:O36,U16:AD16)</f>
        <v>4867</v>
      </c>
      <c r="F16" s="19">
        <v>2419</v>
      </c>
      <c r="G16" s="1">
        <v>241</v>
      </c>
      <c r="H16" s="22">
        <v>2</v>
      </c>
      <c r="I16" s="22">
        <v>3</v>
      </c>
      <c r="J16" s="22">
        <v>2</v>
      </c>
      <c r="K16" s="1">
        <v>400</v>
      </c>
      <c r="L16" s="1">
        <v>4</v>
      </c>
      <c r="M16" s="1">
        <v>27</v>
      </c>
      <c r="N16" s="1">
        <v>44</v>
      </c>
      <c r="O16" s="22">
        <v>8</v>
      </c>
      <c r="S16" s="17" t="s">
        <v>60</v>
      </c>
      <c r="T16" s="7"/>
      <c r="U16" s="22">
        <v>2</v>
      </c>
      <c r="V16" s="22">
        <v>2</v>
      </c>
      <c r="W16" s="1">
        <v>30</v>
      </c>
      <c r="X16" s="22" t="s">
        <v>61</v>
      </c>
      <c r="Y16" s="1">
        <v>21</v>
      </c>
      <c r="Z16" s="1">
        <v>52</v>
      </c>
      <c r="AA16" s="22">
        <v>1</v>
      </c>
      <c r="AB16" s="1">
        <v>9</v>
      </c>
      <c r="AC16" s="1">
        <v>6</v>
      </c>
      <c r="AD16" s="1">
        <v>7</v>
      </c>
    </row>
    <row r="17" spans="3:30" ht="15" customHeight="1">
      <c r="C17" s="17" t="s">
        <v>62</v>
      </c>
      <c r="D17" s="7"/>
      <c r="E17" s="18">
        <f>SUM(F17:O17,E37:O37,U17:AD17)</f>
        <v>4073</v>
      </c>
      <c r="F17" s="19">
        <v>1518</v>
      </c>
      <c r="G17" s="1">
        <v>238</v>
      </c>
      <c r="H17" s="22">
        <v>1</v>
      </c>
      <c r="I17" s="22">
        <v>1</v>
      </c>
      <c r="J17" s="1">
        <v>4</v>
      </c>
      <c r="K17" s="1">
        <v>367</v>
      </c>
      <c r="L17" s="1">
        <v>13</v>
      </c>
      <c r="M17" s="1">
        <v>46</v>
      </c>
      <c r="N17" s="1">
        <v>28</v>
      </c>
      <c r="O17" s="22">
        <v>5</v>
      </c>
      <c r="S17" s="17" t="s">
        <v>62</v>
      </c>
      <c r="T17" s="7"/>
      <c r="U17" s="1">
        <v>1</v>
      </c>
      <c r="V17" s="1">
        <v>11</v>
      </c>
      <c r="W17" s="1">
        <v>47</v>
      </c>
      <c r="X17" s="22" t="s">
        <v>61</v>
      </c>
      <c r="Y17" s="1">
        <v>493</v>
      </c>
      <c r="Z17" s="1">
        <v>53</v>
      </c>
      <c r="AA17" s="1">
        <v>1</v>
      </c>
      <c r="AB17" s="1">
        <v>7</v>
      </c>
      <c r="AC17" s="1">
        <v>1</v>
      </c>
      <c r="AD17" s="1">
        <v>11</v>
      </c>
    </row>
    <row r="18" spans="3:30" ht="15" customHeight="1">
      <c r="C18" s="17" t="s">
        <v>63</v>
      </c>
      <c r="D18" s="7"/>
      <c r="E18" s="18">
        <f>SUM(F18:O18,E38:O38,U18:AD18)</f>
        <v>2397</v>
      </c>
      <c r="F18" s="19">
        <v>949</v>
      </c>
      <c r="G18" s="1">
        <v>105</v>
      </c>
      <c r="H18" s="1">
        <v>1</v>
      </c>
      <c r="I18" s="22" t="s">
        <v>61</v>
      </c>
      <c r="J18" s="22">
        <v>2</v>
      </c>
      <c r="K18" s="1">
        <v>235</v>
      </c>
      <c r="L18" s="1">
        <v>7</v>
      </c>
      <c r="M18" s="1">
        <v>52</v>
      </c>
      <c r="N18" s="1">
        <v>12</v>
      </c>
      <c r="O18" s="1">
        <v>7</v>
      </c>
      <c r="S18" s="17" t="s">
        <v>63</v>
      </c>
      <c r="T18" s="7"/>
      <c r="U18" s="22">
        <v>4</v>
      </c>
      <c r="V18" s="1">
        <v>3</v>
      </c>
      <c r="W18" s="1">
        <v>21</v>
      </c>
      <c r="X18" s="22" t="s">
        <v>61</v>
      </c>
      <c r="Y18" s="1">
        <v>13</v>
      </c>
      <c r="Z18" s="1">
        <v>34</v>
      </c>
      <c r="AA18" s="22">
        <v>3</v>
      </c>
      <c r="AB18" s="1">
        <v>3</v>
      </c>
      <c r="AC18" s="1">
        <v>12</v>
      </c>
      <c r="AD18" s="22">
        <v>8</v>
      </c>
    </row>
    <row r="19" spans="3:30" ht="15" customHeight="1">
      <c r="C19" s="17"/>
      <c r="D19" s="7"/>
      <c r="E19" s="18"/>
      <c r="F19" s="19"/>
      <c r="I19" s="22"/>
      <c r="J19" s="22"/>
      <c r="S19" s="17"/>
      <c r="T19" s="7"/>
      <c r="U19" s="22"/>
      <c r="X19" s="22"/>
      <c r="AA19" s="22"/>
      <c r="AD19" s="22"/>
    </row>
    <row r="20" spans="3:30" ht="15" customHeight="1">
      <c r="C20" s="17" t="s">
        <v>64</v>
      </c>
      <c r="D20" s="7"/>
      <c r="E20" s="18">
        <f>SUM(F20:O20,E40:O40,U20:AD20)</f>
        <v>1332</v>
      </c>
      <c r="F20" s="19">
        <v>550</v>
      </c>
      <c r="G20" s="1">
        <v>68</v>
      </c>
      <c r="H20" s="1">
        <v>1</v>
      </c>
      <c r="I20" s="1">
        <v>2</v>
      </c>
      <c r="J20" s="22" t="s">
        <v>65</v>
      </c>
      <c r="K20" s="1">
        <v>159</v>
      </c>
      <c r="L20" s="1">
        <v>6</v>
      </c>
      <c r="M20" s="1">
        <v>40</v>
      </c>
      <c r="N20" s="1">
        <v>2</v>
      </c>
      <c r="O20" s="22" t="s">
        <v>65</v>
      </c>
      <c r="S20" s="17" t="s">
        <v>64</v>
      </c>
      <c r="T20" s="7"/>
      <c r="U20" s="1">
        <v>2</v>
      </c>
      <c r="V20" s="22" t="s">
        <v>65</v>
      </c>
      <c r="W20" s="1">
        <v>14</v>
      </c>
      <c r="X20" s="22" t="s">
        <v>65</v>
      </c>
      <c r="Y20" s="1">
        <v>9</v>
      </c>
      <c r="Z20" s="1">
        <v>27</v>
      </c>
      <c r="AA20" s="22" t="s">
        <v>65</v>
      </c>
      <c r="AB20" s="22" t="s">
        <v>65</v>
      </c>
      <c r="AC20" s="1">
        <v>12</v>
      </c>
      <c r="AD20" s="1">
        <v>1</v>
      </c>
    </row>
    <row r="21" spans="3:30" ht="15" customHeight="1">
      <c r="C21" s="17" t="s">
        <v>66</v>
      </c>
      <c r="D21" s="7"/>
      <c r="E21" s="18">
        <f>SUM(F21:O21,E41:O41,U21:AD21)</f>
        <v>1049</v>
      </c>
      <c r="F21" s="1">
        <v>370</v>
      </c>
      <c r="G21" s="1">
        <v>61</v>
      </c>
      <c r="H21" s="22" t="s">
        <v>67</v>
      </c>
      <c r="I21" s="22" t="s">
        <v>67</v>
      </c>
      <c r="J21" s="22" t="s">
        <v>67</v>
      </c>
      <c r="K21" s="1">
        <v>141</v>
      </c>
      <c r="L21" s="1">
        <v>5</v>
      </c>
      <c r="M21" s="1">
        <v>21</v>
      </c>
      <c r="N21" s="1">
        <v>3</v>
      </c>
      <c r="O21" s="22" t="s">
        <v>67</v>
      </c>
      <c r="S21" s="17" t="s">
        <v>66</v>
      </c>
      <c r="T21" s="7"/>
      <c r="U21" s="22" t="s">
        <v>67</v>
      </c>
      <c r="V21" s="22" t="s">
        <v>67</v>
      </c>
      <c r="W21" s="1">
        <v>16</v>
      </c>
      <c r="X21" s="22" t="s">
        <v>67</v>
      </c>
      <c r="Y21" s="1">
        <v>37</v>
      </c>
      <c r="Z21" s="1">
        <v>12</v>
      </c>
      <c r="AA21" s="22" t="s">
        <v>67</v>
      </c>
      <c r="AB21" s="22" t="s">
        <v>67</v>
      </c>
      <c r="AC21" s="1">
        <v>10</v>
      </c>
      <c r="AD21" s="22" t="s">
        <v>67</v>
      </c>
    </row>
    <row r="22" spans="3:30" ht="15" customHeight="1">
      <c r="C22" s="17" t="s">
        <v>52</v>
      </c>
      <c r="D22" s="7"/>
      <c r="E22" s="18">
        <f>SUM(F22:O22,E42:O42,U22:AD22)</f>
        <v>948</v>
      </c>
      <c r="F22" s="1">
        <v>401</v>
      </c>
      <c r="G22" s="1">
        <v>43</v>
      </c>
      <c r="H22" s="22">
        <v>2</v>
      </c>
      <c r="I22" s="22" t="s">
        <v>68</v>
      </c>
      <c r="J22" s="1">
        <v>1</v>
      </c>
      <c r="K22" s="1">
        <v>97</v>
      </c>
      <c r="L22" s="1">
        <v>3</v>
      </c>
      <c r="M22" s="1">
        <v>17</v>
      </c>
      <c r="N22" s="1">
        <v>9</v>
      </c>
      <c r="O22" s="22" t="s">
        <v>68</v>
      </c>
      <c r="S22" s="17" t="s">
        <v>52</v>
      </c>
      <c r="T22" s="7"/>
      <c r="U22" s="22">
        <v>1</v>
      </c>
      <c r="V22" s="1">
        <v>9</v>
      </c>
      <c r="W22" s="1">
        <v>16</v>
      </c>
      <c r="X22" s="22">
        <v>1</v>
      </c>
      <c r="Y22" s="1">
        <v>4</v>
      </c>
      <c r="Z22" s="1">
        <v>17</v>
      </c>
      <c r="AA22" s="22" t="s">
        <v>68</v>
      </c>
      <c r="AB22" s="22">
        <v>2</v>
      </c>
      <c r="AC22" s="1">
        <v>3</v>
      </c>
      <c r="AD22" s="22" t="s">
        <v>68</v>
      </c>
    </row>
    <row r="23" spans="3:30" ht="15" customHeight="1">
      <c r="C23" s="17" t="s">
        <v>53</v>
      </c>
      <c r="D23" s="7"/>
      <c r="E23" s="18">
        <f>SUM(F23:O23,E43:O43,U23:AD23)</f>
        <v>1219</v>
      </c>
      <c r="F23" s="1">
        <v>456</v>
      </c>
      <c r="G23" s="1">
        <v>47</v>
      </c>
      <c r="H23" s="22">
        <v>1</v>
      </c>
      <c r="I23" s="22" t="s">
        <v>69</v>
      </c>
      <c r="J23" s="22" t="s">
        <v>69</v>
      </c>
      <c r="K23" s="1">
        <v>111</v>
      </c>
      <c r="L23" s="1">
        <v>2</v>
      </c>
      <c r="M23" s="1">
        <v>10</v>
      </c>
      <c r="N23" s="1">
        <v>10</v>
      </c>
      <c r="O23" s="22" t="s">
        <v>69</v>
      </c>
      <c r="S23" s="17" t="s">
        <v>53</v>
      </c>
      <c r="T23" s="7"/>
      <c r="U23" s="22">
        <v>3</v>
      </c>
      <c r="V23" s="1">
        <v>1</v>
      </c>
      <c r="W23" s="1">
        <v>13</v>
      </c>
      <c r="X23" s="22" t="s">
        <v>69</v>
      </c>
      <c r="Y23" s="1">
        <v>14</v>
      </c>
      <c r="Z23" s="1">
        <v>20</v>
      </c>
      <c r="AA23" s="22" t="s">
        <v>69</v>
      </c>
      <c r="AB23" s="22" t="s">
        <v>69</v>
      </c>
      <c r="AC23" s="1">
        <v>5</v>
      </c>
      <c r="AD23" s="1">
        <v>1</v>
      </c>
    </row>
    <row r="24" spans="2:61" ht="15" customHeight="1" thickBot="1">
      <c r="B24" s="6"/>
      <c r="C24" s="6"/>
      <c r="D24" s="2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5"/>
      <c r="R24" s="6"/>
      <c r="S24" s="6"/>
      <c r="T24" s="23"/>
      <c r="U24" s="6"/>
      <c r="V24" s="6"/>
      <c r="W24" s="6"/>
      <c r="X24" s="6"/>
      <c r="Y24" s="24"/>
      <c r="Z24" s="6"/>
      <c r="AA24" s="6"/>
      <c r="AB24" s="6"/>
      <c r="AC24" s="6"/>
      <c r="AD24" s="6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</row>
    <row r="25" spans="3:61" ht="15" customHeight="1">
      <c r="C25" s="26" t="s">
        <v>17</v>
      </c>
      <c r="D25" s="7"/>
      <c r="E25" s="8" t="s">
        <v>32</v>
      </c>
      <c r="F25" s="8" t="s">
        <v>33</v>
      </c>
      <c r="G25" s="9" t="s">
        <v>34</v>
      </c>
      <c r="H25" s="8" t="s">
        <v>35</v>
      </c>
      <c r="I25" s="8" t="s">
        <v>36</v>
      </c>
      <c r="J25" s="8" t="s">
        <v>37</v>
      </c>
      <c r="K25" s="9" t="s">
        <v>38</v>
      </c>
      <c r="L25" s="10" t="s">
        <v>39</v>
      </c>
      <c r="M25" s="9" t="s">
        <v>40</v>
      </c>
      <c r="N25" s="8" t="s">
        <v>41</v>
      </c>
      <c r="O25" s="8" t="s">
        <v>42</v>
      </c>
      <c r="P25" s="5"/>
      <c r="S25" s="1" t="s">
        <v>43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</row>
    <row r="26" spans="2:61" ht="17.25" customHeight="1">
      <c r="B26" s="11"/>
      <c r="C26" s="27"/>
      <c r="D26" s="16"/>
      <c r="E26" s="13" t="s">
        <v>44</v>
      </c>
      <c r="F26" s="13" t="s">
        <v>22</v>
      </c>
      <c r="G26" s="14" t="s">
        <v>45</v>
      </c>
      <c r="H26" s="13" t="s">
        <v>24</v>
      </c>
      <c r="I26" s="13" t="s">
        <v>46</v>
      </c>
      <c r="J26" s="13" t="s">
        <v>24</v>
      </c>
      <c r="K26" s="14" t="s">
        <v>22</v>
      </c>
      <c r="L26" s="15" t="s">
        <v>30</v>
      </c>
      <c r="M26" s="14" t="s">
        <v>22</v>
      </c>
      <c r="N26" s="13" t="s">
        <v>22</v>
      </c>
      <c r="O26" s="13" t="s">
        <v>22</v>
      </c>
      <c r="P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</row>
    <row r="27" spans="3:61" ht="15" customHeight="1">
      <c r="C27" s="17" t="s">
        <v>70</v>
      </c>
      <c r="D27" s="7"/>
      <c r="E27" s="19">
        <v>1873</v>
      </c>
      <c r="F27" s="1">
        <v>21</v>
      </c>
      <c r="G27" s="1">
        <v>144</v>
      </c>
      <c r="H27" s="19">
        <v>5317</v>
      </c>
      <c r="I27" s="1">
        <v>110</v>
      </c>
      <c r="J27" s="19">
        <v>3313</v>
      </c>
      <c r="K27" s="1">
        <v>25</v>
      </c>
      <c r="L27" s="1">
        <v>5</v>
      </c>
      <c r="M27" s="1">
        <v>12</v>
      </c>
      <c r="N27" s="1">
        <v>121</v>
      </c>
      <c r="O27" s="5">
        <v>31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</row>
    <row r="28" spans="3:61" ht="15" customHeight="1">
      <c r="C28" s="20" t="s">
        <v>71</v>
      </c>
      <c r="D28" s="7"/>
      <c r="E28" s="19">
        <v>1945</v>
      </c>
      <c r="F28" s="1">
        <v>21</v>
      </c>
      <c r="G28" s="1">
        <v>148</v>
      </c>
      <c r="H28" s="19">
        <v>5156</v>
      </c>
      <c r="I28" s="1">
        <v>104</v>
      </c>
      <c r="J28" s="19">
        <v>3199</v>
      </c>
      <c r="K28" s="1">
        <v>23</v>
      </c>
      <c r="L28" s="1">
        <v>5</v>
      </c>
      <c r="M28" s="1">
        <v>13</v>
      </c>
      <c r="N28" s="1">
        <v>114</v>
      </c>
      <c r="O28" s="5">
        <v>30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</row>
    <row r="29" spans="3:15" ht="15" customHeight="1">
      <c r="C29" s="2"/>
      <c r="D29" s="7"/>
      <c r="O29" s="5"/>
    </row>
    <row r="30" spans="3:15" ht="15" customHeight="1">
      <c r="C30" s="20" t="s">
        <v>72</v>
      </c>
      <c r="D30" s="7"/>
      <c r="E30" s="21">
        <f aca="true" t="shared" si="2" ref="E30:O30">SUM(E32:E43)</f>
        <v>1993</v>
      </c>
      <c r="F30" s="21">
        <f t="shared" si="2"/>
        <v>20</v>
      </c>
      <c r="G30" s="21">
        <f t="shared" si="2"/>
        <v>161</v>
      </c>
      <c r="H30" s="21">
        <f t="shared" si="2"/>
        <v>4955</v>
      </c>
      <c r="I30" s="21">
        <f t="shared" si="2"/>
        <v>104</v>
      </c>
      <c r="J30" s="21">
        <f t="shared" si="2"/>
        <v>2987</v>
      </c>
      <c r="K30" s="21">
        <f t="shared" si="2"/>
        <v>23</v>
      </c>
      <c r="L30" s="5">
        <f t="shared" si="2"/>
        <v>5</v>
      </c>
      <c r="M30" s="18">
        <f t="shared" si="2"/>
        <v>13</v>
      </c>
      <c r="N30" s="21">
        <f t="shared" si="2"/>
        <v>115</v>
      </c>
      <c r="O30" s="5">
        <f t="shared" si="2"/>
        <v>29</v>
      </c>
    </row>
    <row r="31" spans="4:15" ht="15" customHeight="1">
      <c r="D31" s="7"/>
      <c r="O31" s="5"/>
    </row>
    <row r="32" spans="3:15" ht="15" customHeight="1">
      <c r="C32" s="17" t="s">
        <v>73</v>
      </c>
      <c r="D32" s="7"/>
      <c r="E32" s="1">
        <v>760</v>
      </c>
      <c r="F32" s="1">
        <v>5</v>
      </c>
      <c r="G32" s="1">
        <v>18</v>
      </c>
      <c r="H32" s="19">
        <v>1162</v>
      </c>
      <c r="I32" s="1">
        <v>12</v>
      </c>
      <c r="J32" s="1">
        <v>536</v>
      </c>
      <c r="K32" s="1">
        <v>2</v>
      </c>
      <c r="L32" s="1">
        <v>1</v>
      </c>
      <c r="M32" s="22" t="s">
        <v>74</v>
      </c>
      <c r="N32" s="1">
        <v>3</v>
      </c>
      <c r="O32" s="22" t="s">
        <v>74</v>
      </c>
    </row>
    <row r="33" spans="3:15" ht="15" customHeight="1">
      <c r="C33" s="17" t="s">
        <v>31</v>
      </c>
      <c r="D33" s="7"/>
      <c r="E33" s="1">
        <v>345</v>
      </c>
      <c r="F33" s="1">
        <v>4</v>
      </c>
      <c r="G33" s="1">
        <v>41</v>
      </c>
      <c r="H33" s="1">
        <v>682</v>
      </c>
      <c r="I33" s="1">
        <v>19</v>
      </c>
      <c r="J33" s="1">
        <v>396</v>
      </c>
      <c r="K33" s="1">
        <v>1</v>
      </c>
      <c r="L33" s="22">
        <v>1</v>
      </c>
      <c r="M33" s="22" t="s">
        <v>74</v>
      </c>
      <c r="N33" s="22">
        <v>6</v>
      </c>
      <c r="O33" s="22">
        <v>3</v>
      </c>
    </row>
    <row r="34" spans="3:15" ht="15" customHeight="1">
      <c r="C34" s="17"/>
      <c r="D34" s="7"/>
      <c r="L34" s="22"/>
      <c r="M34" s="22"/>
      <c r="N34" s="22"/>
      <c r="O34" s="22"/>
    </row>
    <row r="35" spans="3:15" ht="15" customHeight="1">
      <c r="C35" s="17" t="s">
        <v>51</v>
      </c>
      <c r="D35" s="7"/>
      <c r="E35" s="1">
        <v>194</v>
      </c>
      <c r="F35" s="22" t="s">
        <v>59</v>
      </c>
      <c r="G35" s="1">
        <v>10</v>
      </c>
      <c r="H35" s="1">
        <v>494</v>
      </c>
      <c r="I35" s="1">
        <v>4</v>
      </c>
      <c r="J35" s="1">
        <v>274</v>
      </c>
      <c r="K35" s="1">
        <v>4</v>
      </c>
      <c r="L35" s="22" t="s">
        <v>59</v>
      </c>
      <c r="M35" s="22" t="s">
        <v>59</v>
      </c>
      <c r="N35" s="1">
        <v>25</v>
      </c>
      <c r="O35" s="5">
        <v>4</v>
      </c>
    </row>
    <row r="36" spans="3:15" ht="15" customHeight="1">
      <c r="C36" s="17" t="s">
        <v>60</v>
      </c>
      <c r="D36" s="7"/>
      <c r="E36" s="1">
        <v>365</v>
      </c>
      <c r="F36" s="22">
        <v>4</v>
      </c>
      <c r="G36" s="1">
        <v>41</v>
      </c>
      <c r="H36" s="1">
        <v>699</v>
      </c>
      <c r="I36" s="1">
        <v>27</v>
      </c>
      <c r="J36" s="1">
        <v>424</v>
      </c>
      <c r="K36" s="1">
        <v>4</v>
      </c>
      <c r="L36" s="22">
        <v>1</v>
      </c>
      <c r="M36" s="22">
        <v>4</v>
      </c>
      <c r="N36" s="1">
        <v>16</v>
      </c>
      <c r="O36" s="5">
        <v>2</v>
      </c>
    </row>
    <row r="37" spans="3:15" ht="15" customHeight="1">
      <c r="C37" s="17" t="s">
        <v>62</v>
      </c>
      <c r="D37" s="7"/>
      <c r="E37" s="1">
        <v>169</v>
      </c>
      <c r="F37" s="22">
        <v>2</v>
      </c>
      <c r="G37" s="22">
        <v>24</v>
      </c>
      <c r="H37" s="1">
        <v>570</v>
      </c>
      <c r="I37" s="1">
        <v>22</v>
      </c>
      <c r="J37" s="1">
        <v>394</v>
      </c>
      <c r="K37" s="1">
        <v>7</v>
      </c>
      <c r="L37" s="22">
        <v>1</v>
      </c>
      <c r="M37" s="22">
        <v>2</v>
      </c>
      <c r="N37" s="1">
        <v>26</v>
      </c>
      <c r="O37" s="5">
        <v>10</v>
      </c>
    </row>
    <row r="38" spans="3:15" ht="15" customHeight="1">
      <c r="C38" s="17" t="s">
        <v>63</v>
      </c>
      <c r="D38" s="7"/>
      <c r="E38" s="1">
        <v>103</v>
      </c>
      <c r="F38" s="22" t="s">
        <v>61</v>
      </c>
      <c r="G38" s="1">
        <v>10</v>
      </c>
      <c r="H38" s="1">
        <v>480</v>
      </c>
      <c r="I38" s="1">
        <v>4</v>
      </c>
      <c r="J38" s="1">
        <v>298</v>
      </c>
      <c r="K38" s="1">
        <v>1</v>
      </c>
      <c r="L38" s="22" t="s">
        <v>61</v>
      </c>
      <c r="M38" s="1">
        <v>3</v>
      </c>
      <c r="N38" s="1">
        <v>19</v>
      </c>
      <c r="O38" s="5">
        <v>8</v>
      </c>
    </row>
    <row r="39" spans="3:15" ht="15" customHeight="1">
      <c r="C39" s="17"/>
      <c r="D39" s="7"/>
      <c r="F39" s="22"/>
      <c r="L39" s="22"/>
      <c r="O39" s="5"/>
    </row>
    <row r="40" spans="3:15" ht="15" customHeight="1">
      <c r="C40" s="17" t="s">
        <v>64</v>
      </c>
      <c r="D40" s="7"/>
      <c r="E40" s="1">
        <v>24</v>
      </c>
      <c r="F40" s="22" t="s">
        <v>65</v>
      </c>
      <c r="G40" s="1">
        <v>6</v>
      </c>
      <c r="H40" s="1">
        <v>229</v>
      </c>
      <c r="I40" s="1">
        <v>1</v>
      </c>
      <c r="J40" s="1">
        <v>169</v>
      </c>
      <c r="K40" s="1">
        <v>1</v>
      </c>
      <c r="L40" s="22" t="s">
        <v>65</v>
      </c>
      <c r="M40" s="1">
        <v>2</v>
      </c>
      <c r="N40" s="1">
        <v>7</v>
      </c>
      <c r="O40" s="22" t="s">
        <v>65</v>
      </c>
    </row>
    <row r="41" spans="3:15" ht="15" customHeight="1">
      <c r="C41" s="17" t="s">
        <v>66</v>
      </c>
      <c r="D41" s="7"/>
      <c r="E41" s="1">
        <v>13</v>
      </c>
      <c r="F41" s="22" t="s">
        <v>67</v>
      </c>
      <c r="G41" s="1">
        <v>6</v>
      </c>
      <c r="H41" s="1">
        <v>200</v>
      </c>
      <c r="I41" s="1">
        <v>4</v>
      </c>
      <c r="J41" s="1">
        <v>145</v>
      </c>
      <c r="K41" s="1">
        <v>1</v>
      </c>
      <c r="L41" s="22" t="s">
        <v>67</v>
      </c>
      <c r="M41" s="1">
        <v>1</v>
      </c>
      <c r="N41" s="1">
        <v>3</v>
      </c>
      <c r="O41" s="22" t="s">
        <v>67</v>
      </c>
    </row>
    <row r="42" spans="3:15" ht="15" customHeight="1">
      <c r="C42" s="17" t="s">
        <v>52</v>
      </c>
      <c r="D42" s="7"/>
      <c r="E42" s="1">
        <v>10</v>
      </c>
      <c r="F42" s="1">
        <v>5</v>
      </c>
      <c r="G42" s="1">
        <v>4</v>
      </c>
      <c r="H42" s="1">
        <v>171</v>
      </c>
      <c r="I42" s="1">
        <v>2</v>
      </c>
      <c r="J42" s="1">
        <v>120</v>
      </c>
      <c r="K42" s="1">
        <v>2</v>
      </c>
      <c r="L42" s="22">
        <v>1</v>
      </c>
      <c r="M42" s="22" t="s">
        <v>68</v>
      </c>
      <c r="N42" s="1">
        <v>6</v>
      </c>
      <c r="O42" s="5">
        <v>1</v>
      </c>
    </row>
    <row r="43" spans="3:15" ht="15" customHeight="1">
      <c r="C43" s="17" t="s">
        <v>53</v>
      </c>
      <c r="D43" s="7"/>
      <c r="E43" s="1">
        <v>10</v>
      </c>
      <c r="F43" s="22" t="s">
        <v>69</v>
      </c>
      <c r="G43" s="1">
        <v>1</v>
      </c>
      <c r="H43" s="1">
        <v>268</v>
      </c>
      <c r="I43" s="1">
        <v>9</v>
      </c>
      <c r="J43" s="1">
        <v>231</v>
      </c>
      <c r="K43" s="22" t="s">
        <v>69</v>
      </c>
      <c r="L43" s="22" t="s">
        <v>69</v>
      </c>
      <c r="M43" s="22">
        <v>1</v>
      </c>
      <c r="N43" s="1">
        <v>4</v>
      </c>
      <c r="O43" s="5">
        <v>1</v>
      </c>
    </row>
    <row r="44" spans="2:38" ht="15" customHeight="1" thickBot="1">
      <c r="B44" s="6"/>
      <c r="C44" s="6"/>
      <c r="D44" s="2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6:38" ht="15" customHeight="1"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3:38" ht="14.25">
      <c r="M46" s="2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ht="14.25">
      <c r="M47" s="25"/>
    </row>
    <row r="48" ht="14.25">
      <c r="M48" s="25"/>
    </row>
    <row r="49" ht="14.25">
      <c r="M49" s="25"/>
    </row>
    <row r="50" ht="14.25">
      <c r="M50" s="25"/>
    </row>
    <row r="51" ht="14.25">
      <c r="M51" s="25"/>
    </row>
    <row r="52" ht="14.25">
      <c r="M52" s="25"/>
    </row>
    <row r="53" ht="14.25">
      <c r="M53" s="25"/>
    </row>
    <row r="54" ht="14.25">
      <c r="M54" s="25"/>
    </row>
    <row r="55" ht="14.25">
      <c r="M55" s="25"/>
    </row>
    <row r="56" ht="14.25">
      <c r="M56" s="25"/>
    </row>
    <row r="57" ht="14.25">
      <c r="M57" s="25"/>
    </row>
    <row r="58" ht="14.25">
      <c r="M58" s="25"/>
    </row>
    <row r="59" ht="14.25">
      <c r="M59" s="25"/>
    </row>
    <row r="60" ht="14.25">
      <c r="M60" s="25"/>
    </row>
    <row r="61" ht="14.25">
      <c r="M61" s="25"/>
    </row>
    <row r="62" ht="14.25">
      <c r="M62" s="25"/>
    </row>
    <row r="63" ht="14.25">
      <c r="M63" s="25"/>
    </row>
    <row r="64" ht="14.25">
      <c r="M64" s="25"/>
    </row>
    <row r="65" ht="14.25">
      <c r="M65" s="25"/>
    </row>
    <row r="66" spans="13:26" ht="14.25">
      <c r="M66" s="25"/>
      <c r="X66" s="5"/>
      <c r="Y66" s="5"/>
      <c r="Z66" s="5"/>
    </row>
    <row r="67" spans="13:26" ht="14.25">
      <c r="M67" s="25"/>
      <c r="X67" s="5"/>
      <c r="Y67" s="5"/>
      <c r="Z67" s="5"/>
    </row>
    <row r="68" spans="13:26" ht="14.25">
      <c r="M68" s="25"/>
      <c r="X68" s="5"/>
      <c r="Y68" s="5"/>
      <c r="Z68" s="5"/>
    </row>
    <row r="69" spans="13:26" ht="14.25">
      <c r="M69" s="25"/>
      <c r="X69" s="5"/>
      <c r="Y69" s="5"/>
      <c r="Z69" s="5"/>
    </row>
    <row r="70" spans="13:26" ht="14.25">
      <c r="M70" s="25"/>
      <c r="X70" s="5"/>
      <c r="Y70" s="5"/>
      <c r="Z70" s="5"/>
    </row>
    <row r="71" ht="14.25">
      <c r="M71" s="25"/>
    </row>
    <row r="72" ht="14.25">
      <c r="M72" s="25"/>
    </row>
    <row r="73" ht="14.25">
      <c r="M73" s="25"/>
    </row>
    <row r="74" ht="14.25">
      <c r="M74" s="25"/>
    </row>
    <row r="75" ht="14.25">
      <c r="M75" s="25"/>
    </row>
    <row r="76" ht="14.25">
      <c r="M76" s="25"/>
    </row>
    <row r="77" ht="14.25">
      <c r="M77" s="25"/>
    </row>
    <row r="78" ht="14.25">
      <c r="M78" s="25"/>
    </row>
  </sheetData>
  <mergeCells count="6">
    <mergeCell ref="C25:C26"/>
    <mergeCell ref="S5:S6"/>
    <mergeCell ref="C5:C6"/>
    <mergeCell ref="E5:E6"/>
    <mergeCell ref="H5:H6"/>
    <mergeCell ref="J5:J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3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1999-12-27T02:07:49Z</cp:lastPrinted>
  <dcterms:modified xsi:type="dcterms:W3CDTF">1999-12-27T02:07:52Z</dcterms:modified>
  <cp:category/>
  <cp:version/>
  <cp:contentType/>
  <cp:contentStatus/>
</cp:coreProperties>
</file>