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30" activeTab="0"/>
  </bookViews>
  <sheets>
    <sheet name="Sheet1" sheetId="1" r:id="rId1"/>
  </sheets>
  <definedNames>
    <definedName name="_xlnm.Print_Area" localSheetId="0">'Sheet1'!$A$1:$Y$128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<sst xmlns="http://schemas.openxmlformats.org/spreadsheetml/2006/main" count="277" uniqueCount="129">
  <si>
    <t xml:space="preserve">    各港の通関上の諸申告による。</t>
  </si>
  <si>
    <t xml:space="preserve">    (1) 輸          出</t>
  </si>
  <si>
    <t>品  目 、 仕  向  国</t>
  </si>
  <si>
    <t>単位</t>
  </si>
  <si>
    <t>数       量</t>
  </si>
  <si>
    <t>金額</t>
  </si>
  <si>
    <t>大韓民国</t>
  </si>
  <si>
    <t>その他</t>
  </si>
  <si>
    <t>中華人民共和国</t>
  </si>
  <si>
    <t>ＭＴ</t>
  </si>
  <si>
    <t>ＮＯ</t>
  </si>
  <si>
    <t xml:space="preserve">      (2) 輸          入</t>
  </si>
  <si>
    <t>ロシア</t>
  </si>
  <si>
    <t>アメリカ</t>
  </si>
  <si>
    <t>注）佐世保港は、松浦港、伊万里港福島地区を含む。</t>
  </si>
  <si>
    <t>資料  長崎税関「外国貿易年表」、長崎税関調</t>
  </si>
  <si>
    <t xml:space="preserve"> 数  量  お  よ  び  金  額</t>
  </si>
  <si>
    <t>ＫＧ</t>
  </si>
  <si>
    <t>オーストラリア</t>
  </si>
  <si>
    <t xml:space="preserve">     232    貿      易  11</t>
  </si>
  <si>
    <t xml:space="preserve">                          １５１        主  要  品、国  別  輸  出  入</t>
  </si>
  <si>
    <t>単位：千円</t>
  </si>
  <si>
    <t>アイスランド</t>
  </si>
  <si>
    <t>-</t>
  </si>
  <si>
    <t>〈  長    崎     港  〉</t>
  </si>
  <si>
    <t>マレイシア</t>
  </si>
  <si>
    <t>その他</t>
  </si>
  <si>
    <t>機械類及び輸送用機器類</t>
  </si>
  <si>
    <t>一般機械</t>
  </si>
  <si>
    <t>中華人民共和国</t>
  </si>
  <si>
    <t>アメリカ</t>
  </si>
  <si>
    <t>クウエイト</t>
  </si>
  <si>
    <t>アイスランド</t>
  </si>
  <si>
    <t>大韓民国</t>
  </si>
  <si>
    <t>スペイン</t>
  </si>
  <si>
    <t>タイ</t>
  </si>
  <si>
    <t>アゾレス（葡）</t>
  </si>
  <si>
    <t>-</t>
  </si>
  <si>
    <t>台湾</t>
  </si>
  <si>
    <t>香港</t>
  </si>
  <si>
    <t>＃原動機</t>
  </si>
  <si>
    <t>ＫＧ</t>
  </si>
  <si>
    <t>電気機器</t>
  </si>
  <si>
    <t>タイ</t>
  </si>
  <si>
    <t>フィリピン</t>
  </si>
  <si>
    <t>-</t>
  </si>
  <si>
    <t>タイ</t>
  </si>
  <si>
    <t>シンガポール</t>
  </si>
  <si>
    <t>輸送用機器</t>
  </si>
  <si>
    <t>〈 佐   世   保   港 〉</t>
  </si>
  <si>
    <t>パナマ</t>
  </si>
  <si>
    <t>鉄鋼</t>
  </si>
  <si>
    <t>ＭＴ</t>
  </si>
  <si>
    <t>シンガポール</t>
  </si>
  <si>
    <t>リベリア</t>
  </si>
  <si>
    <t>カタル</t>
  </si>
  <si>
    <t>-</t>
  </si>
  <si>
    <t>パナマ</t>
  </si>
  <si>
    <t>アラブ首長国連邦</t>
  </si>
  <si>
    <t>-</t>
  </si>
  <si>
    <t>インドネシア</t>
  </si>
  <si>
    <t>バハレーン</t>
  </si>
  <si>
    <t>金属製品</t>
  </si>
  <si>
    <t>＃船舶類</t>
  </si>
  <si>
    <t>パナマ</t>
  </si>
  <si>
    <t>カタル</t>
  </si>
  <si>
    <t>-</t>
  </si>
  <si>
    <t>パナマ</t>
  </si>
  <si>
    <t>バハレーン</t>
  </si>
  <si>
    <t>-</t>
  </si>
  <si>
    <t>＃船舶</t>
  </si>
  <si>
    <t>カタル</t>
  </si>
  <si>
    <t>トルコ</t>
  </si>
  <si>
    <t>バハレーン</t>
  </si>
  <si>
    <t>船舶類</t>
  </si>
  <si>
    <t>〈 長   崎   空   港 〉</t>
  </si>
  <si>
    <t>パナマ</t>
  </si>
  <si>
    <t>リベリア</t>
  </si>
  <si>
    <t>化学製品</t>
  </si>
  <si>
    <t>シンガポール</t>
  </si>
  <si>
    <t>-</t>
  </si>
  <si>
    <t>アメリカ</t>
  </si>
  <si>
    <t>ノールウエイ</t>
  </si>
  <si>
    <t>イギリス</t>
  </si>
  <si>
    <t>フランス</t>
  </si>
  <si>
    <t>ＮＯ</t>
  </si>
  <si>
    <t>シンガポール</t>
  </si>
  <si>
    <t>-</t>
  </si>
  <si>
    <t>アメリカ</t>
  </si>
  <si>
    <t>ノールウエイ</t>
  </si>
  <si>
    <t>スペイン</t>
  </si>
  <si>
    <t>重油</t>
  </si>
  <si>
    <t>ＫＬ</t>
  </si>
  <si>
    <t>魚介類及び同調製品</t>
  </si>
  <si>
    <t>アメリカ</t>
  </si>
  <si>
    <t>アルゼンティン</t>
  </si>
  <si>
    <t>オランダ</t>
  </si>
  <si>
    <t>シンガポール</t>
  </si>
  <si>
    <t>ノールウエイ</t>
  </si>
  <si>
    <t>-</t>
  </si>
  <si>
    <t>11  貿      易     233</t>
  </si>
  <si>
    <t>（ 平 成 9 年 ）</t>
  </si>
  <si>
    <t>〈佐   世   保   港 〉</t>
  </si>
  <si>
    <t>〈  長   崎   港 〉(続)</t>
  </si>
  <si>
    <t>とうもろこし（飼料用）</t>
  </si>
  <si>
    <t>イギリス</t>
  </si>
  <si>
    <t>こ う り ゃ ん（飼料用）</t>
  </si>
  <si>
    <t>フランス</t>
  </si>
  <si>
    <t>石炭</t>
  </si>
  <si>
    <t>ドイツ</t>
  </si>
  <si>
    <t>フィリピン</t>
  </si>
  <si>
    <t>南アフリカ</t>
  </si>
  <si>
    <t>インドネシア</t>
  </si>
  <si>
    <t>オーストラリア</t>
  </si>
  <si>
    <t>液化石油ガス</t>
  </si>
  <si>
    <t>サイディアラビア</t>
  </si>
  <si>
    <t>アラブ首長国連邦</t>
  </si>
  <si>
    <t>〈 長   崎   空   港 〉</t>
  </si>
  <si>
    <t>機械類及び輸送用機器</t>
  </si>
  <si>
    <t>ドイツ</t>
  </si>
  <si>
    <t>ノールウエイ</t>
  </si>
  <si>
    <t>アメリカ</t>
  </si>
  <si>
    <t>カナダ</t>
  </si>
  <si>
    <t>インドネシア</t>
  </si>
  <si>
    <t>-</t>
  </si>
  <si>
    <t>〈  松   島   港 〉</t>
  </si>
  <si>
    <t>ドイツ</t>
  </si>
  <si>
    <t>貴石及び半貴石</t>
  </si>
  <si>
    <t>注）松島港は平成９年６月までの分。７月以降は長崎港に含まれる。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</si>
</sst>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181" fontId="5" fillId="0" borderId="1" xfId="15" applyFont="1" applyBorder="1" applyAlignment="1">
      <alignment/>
    </xf>
    <xf numFmtId="181" fontId="5" fillId="0" borderId="0" xfId="15" applyFont="1" applyBorder="1" applyAlignment="1">
      <alignment/>
    </xf>
    <xf numFmtId="181" fontId="5" fillId="0" borderId="0" xfId="15" applyFont="1" applyAlignment="1">
      <alignment/>
    </xf>
    <xf numFmtId="181" fontId="5" fillId="0" borderId="1" xfId="15" applyFont="1" applyBorder="1" applyAlignment="1">
      <alignment horizontal="right"/>
    </xf>
    <xf numFmtId="181" fontId="6" fillId="0" borderId="0" xfId="15" applyFont="1" applyAlignment="1">
      <alignment/>
    </xf>
    <xf numFmtId="181" fontId="5" fillId="0" borderId="2" xfId="15" applyFont="1" applyBorder="1" applyAlignment="1">
      <alignment/>
    </xf>
    <xf numFmtId="181" fontId="5" fillId="0" borderId="3" xfId="15" applyFont="1" applyBorder="1" applyAlignment="1">
      <alignment/>
    </xf>
    <xf numFmtId="181" fontId="5" fillId="0" borderId="3" xfId="15" applyFont="1" applyBorder="1" applyAlignment="1">
      <alignment horizontal="centerContinuous"/>
    </xf>
    <xf numFmtId="0" fontId="7" fillId="0" borderId="3" xfId="0" applyFont="1" applyBorder="1" applyAlignment="1">
      <alignment horizontal="centerContinuous"/>
    </xf>
    <xf numFmtId="181" fontId="5" fillId="0" borderId="4" xfId="15" applyFont="1" applyBorder="1" applyAlignment="1">
      <alignment horizontal="distributed"/>
    </xf>
    <xf numFmtId="181" fontId="5" fillId="0" borderId="3" xfId="15" applyFont="1" applyBorder="1" applyAlignment="1">
      <alignment horizontal="distributed"/>
    </xf>
    <xf numFmtId="181" fontId="5" fillId="0" borderId="5" xfId="15" applyFont="1" applyBorder="1" applyAlignment="1">
      <alignment horizontal="centerContinuous"/>
    </xf>
    <xf numFmtId="181" fontId="5" fillId="0" borderId="6" xfId="15" applyFont="1" applyBorder="1" applyAlignment="1">
      <alignment horizontal="distributed"/>
    </xf>
    <xf numFmtId="181" fontId="5" fillId="0" borderId="5" xfId="15" applyFont="1" applyBorder="1" applyAlignment="1">
      <alignment horizontal="distributed"/>
    </xf>
    <xf numFmtId="0" fontId="7" fillId="0" borderId="0" xfId="0" applyFont="1" applyBorder="1" applyAlignment="1">
      <alignment horizontal="centerContinuous"/>
    </xf>
    <xf numFmtId="181" fontId="5" fillId="0" borderId="5" xfId="15" applyFont="1" applyBorder="1" applyAlignment="1">
      <alignment horizontal="distributed"/>
    </xf>
    <xf numFmtId="181" fontId="5" fillId="0" borderId="7" xfId="15" applyFont="1" applyBorder="1" applyAlignment="1">
      <alignment/>
    </xf>
    <xf numFmtId="181" fontId="5" fillId="0" borderId="8" xfId="15" applyFont="1" applyBorder="1" applyAlignment="1">
      <alignment/>
    </xf>
    <xf numFmtId="181" fontId="5" fillId="0" borderId="9" xfId="15" applyFont="1" applyBorder="1" applyAlignment="1">
      <alignment horizontal="distributed"/>
    </xf>
    <xf numFmtId="181" fontId="5" fillId="0" borderId="0" xfId="15" applyFont="1" applyAlignment="1">
      <alignment horizontal="centerContinuous"/>
    </xf>
    <xf numFmtId="0" fontId="7" fillId="0" borderId="0" xfId="0" applyFont="1" applyAlignment="1">
      <alignment horizontal="centerContinuous"/>
    </xf>
    <xf numFmtId="181" fontId="5" fillId="0" borderId="0" xfId="15" applyFont="1" applyAlignment="1">
      <alignment horizontal="distributed"/>
    </xf>
    <xf numFmtId="0" fontId="8" fillId="0" borderId="7" xfId="0" applyFont="1" applyBorder="1" applyAlignment="1">
      <alignment/>
    </xf>
    <xf numFmtId="181" fontId="5" fillId="0" borderId="4" xfId="15" applyFont="1" applyBorder="1" applyAlignment="1">
      <alignment/>
    </xf>
    <xf numFmtId="181" fontId="5" fillId="0" borderId="10" xfId="15" applyFont="1" applyBorder="1" applyAlignment="1">
      <alignment/>
    </xf>
    <xf numFmtId="181" fontId="5" fillId="0" borderId="0" xfId="15" applyFont="1" applyBorder="1" applyAlignment="1">
      <alignment horizontal="distributed"/>
    </xf>
    <xf numFmtId="181" fontId="5" fillId="0" borderId="0" xfId="15" applyFont="1" applyAlignment="1">
      <alignment/>
    </xf>
    <xf numFmtId="0" fontId="5" fillId="0" borderId="0" xfId="0" applyFont="1" applyAlignment="1">
      <alignment horizontal="distributed"/>
    </xf>
    <xf numFmtId="181" fontId="5" fillId="0" borderId="0" xfId="15" applyFont="1" applyBorder="1" applyAlignment="1">
      <alignment horizontal="distributed"/>
    </xf>
    <xf numFmtId="181" fontId="5" fillId="0" borderId="0" xfId="15" applyFont="1" applyAlignment="1">
      <alignment horizontal="right"/>
    </xf>
    <xf numFmtId="181" fontId="5" fillId="0" borderId="11" xfId="15" applyFont="1" applyBorder="1" applyAlignment="1">
      <alignment/>
    </xf>
    <xf numFmtId="0" fontId="5" fillId="0" borderId="0" xfId="0" applyFont="1" applyAlignment="1">
      <alignment/>
    </xf>
    <xf numFmtId="0" fontId="5" fillId="0" borderId="7" xfId="0" applyFont="1" applyBorder="1" applyAlignment="1">
      <alignment/>
    </xf>
    <xf numFmtId="0" fontId="5" fillId="0" borderId="0" xfId="0" applyFont="1" applyAlignment="1">
      <alignment/>
    </xf>
    <xf numFmtId="181" fontId="5" fillId="0" borderId="0" xfId="15" applyFont="1" applyBorder="1" applyAlignment="1">
      <alignment horizontal="center"/>
    </xf>
    <xf numFmtId="181" fontId="5" fillId="0" borderId="0" xfId="15" applyFont="1" applyBorder="1" applyAlignment="1">
      <alignment horizontal="centerContinuous"/>
    </xf>
    <xf numFmtId="0" fontId="7" fillId="0" borderId="2" xfId="0" applyFont="1" applyBorder="1" applyAlignment="1">
      <alignment/>
    </xf>
    <xf numFmtId="181" fontId="5" fillId="0" borderId="0" xfId="15" applyFont="1" applyBorder="1" applyAlignment="1">
      <alignment/>
    </xf>
    <xf numFmtId="181" fontId="5" fillId="0" borderId="1" xfId="15" applyFont="1" applyBorder="1" applyAlignment="1">
      <alignment/>
    </xf>
    <xf numFmtId="0" fontId="7" fillId="0" borderId="0" xfId="0" applyFont="1" applyAlignment="1">
      <alignment/>
    </xf>
    <xf numFmtId="181" fontId="9" fillId="0" borderId="0" xfId="15" applyFont="1" applyBorder="1" applyAlignment="1">
      <alignment horizontal="distributed"/>
    </xf>
    <xf numFmtId="181" fontId="5" fillId="0" borderId="0" xfId="15" applyFont="1" applyBorder="1" applyAlignment="1">
      <alignment horizontal="right"/>
    </xf>
    <xf numFmtId="181" fontId="7" fillId="0" borderId="1" xfId="15" applyFont="1" applyBorder="1" applyAlignment="1">
      <alignment/>
    </xf>
    <xf numFmtId="181" fontId="5" fillId="0" borderId="1" xfId="15" applyFont="1" applyBorder="1" applyAlignment="1" quotePrefix="1">
      <alignment horizontal="right"/>
    </xf>
    <xf numFmtId="181" fontId="5" fillId="0" borderId="7" xfId="15" applyFont="1" applyBorder="1" applyAlignment="1">
      <alignment horizontal="distributed"/>
    </xf>
    <xf numFmtId="181" fontId="5" fillId="0" borderId="2" xfId="15" applyFont="1" applyBorder="1" applyAlignment="1">
      <alignment horizontal="distributed"/>
    </xf>
    <xf numFmtId="181" fontId="5" fillId="0" borderId="12" xfId="15" applyFont="1" applyBorder="1" applyAlignment="1">
      <alignment/>
    </xf>
    <xf numFmtId="0" fontId="5" fillId="0" borderId="2" xfId="0" applyFont="1" applyBorder="1" applyAlignment="1">
      <alignment/>
    </xf>
    <xf numFmtId="0" fontId="5" fillId="0" borderId="11" xfId="0" applyFont="1" applyBorder="1" applyAlignment="1">
      <alignment/>
    </xf>
    <xf numFmtId="181" fontId="5" fillId="0" borderId="13" xfId="15" applyFont="1" applyBorder="1" applyAlignment="1">
      <alignment horizontal="distributed"/>
    </xf>
    <xf numFmtId="181" fontId="5" fillId="0" borderId="3" xfId="15" applyFont="1" applyBorder="1" applyAlignment="1">
      <alignment horizontal="distributed"/>
    </xf>
    <xf numFmtId="0" fontId="8" fillId="0" borderId="0" xfId="0" applyFont="1" applyAlignment="1">
      <alignment/>
    </xf>
    <xf numFmtId="0" fontId="8" fillId="0" borderId="9" xfId="0" applyFont="1" applyBorder="1" applyAlignment="1">
      <alignment/>
    </xf>
    <xf numFmtId="0" fontId="8" fillId="0" borderId="1" xfId="0" applyFont="1" applyBorder="1" applyAlignment="1">
      <alignment/>
    </xf>
    <xf numFmtId="0" fontId="8" fillId="0" borderId="8" xfId="0" applyFont="1" applyBorder="1" applyAlignment="1">
      <alignment/>
    </xf>
    <xf numFmtId="0" fontId="8" fillId="0" borderId="14" xfId="0" applyFont="1" applyBorder="1" applyAlignment="1">
      <alignment/>
    </xf>
    <xf numFmtId="181" fontId="5" fillId="0" borderId="7" xfId="15" applyFont="1" applyBorder="1" applyAlignment="1">
      <alignment horizontal="center"/>
    </xf>
    <xf numFmtId="181" fontId="5" fillId="0" borderId="7" xfId="15" applyFont="1" applyBorder="1" applyAlignment="1">
      <alignment/>
    </xf>
    <xf numFmtId="181" fontId="7" fillId="0" borderId="12" xfId="15" applyFont="1" applyBorder="1" applyAlignment="1">
      <alignment/>
    </xf>
    <xf numFmtId="0" fontId="5" fillId="0" borderId="0" xfId="0" applyFont="1" applyAlignment="1">
      <alignment horizontal="centerContinuous"/>
    </xf>
    <xf numFmtId="0" fontId="5" fillId="0" borderId="1" xfId="0" applyFont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181" fontId="7" fillId="0" borderId="1" xfId="15" applyFont="1" applyBorder="1" applyAlignment="1">
      <alignment horizontal="right"/>
    </xf>
    <xf numFmtId="181" fontId="5" fillId="0" borderId="1" xfId="15" applyFont="1" applyBorder="1" applyAlignment="1">
      <alignment horizontal="center"/>
    </xf>
    <xf numFmtId="181" fontId="5" fillId="0" borderId="10" xfId="15" applyFont="1" applyBorder="1" applyAlignment="1">
      <alignment horizontal="center"/>
    </xf>
    <xf numFmtId="181" fontId="6" fillId="0" borderId="0" xfId="15" applyFont="1" applyBorder="1" applyAlignment="1">
      <alignment/>
    </xf>
    <xf numFmtId="0" fontId="5" fillId="0" borderId="0" xfId="0" applyFont="1" applyBorder="1" applyAlignment="1" quotePrefix="1">
      <alignment horizontal="center"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181" fontId="5" fillId="0" borderId="1" xfId="15" applyFont="1" applyBorder="1" applyAlignment="1">
      <alignment/>
    </xf>
    <xf numFmtId="181" fontId="5" fillId="0" borderId="0" xfId="15" applyFont="1" applyBorder="1" applyAlignment="1">
      <alignment/>
    </xf>
    <xf numFmtId="181" fontId="6" fillId="0" borderId="0" xfId="15" applyFont="1" applyAlignment="1">
      <alignment/>
    </xf>
    <xf numFmtId="181" fontId="5" fillId="0" borderId="0" xfId="15" applyFont="1" applyAlignment="1">
      <alignment horizontal="distributed"/>
    </xf>
    <xf numFmtId="181" fontId="5" fillId="0" borderId="0" xfId="15" applyFont="1" applyBorder="1" applyAlignment="1">
      <alignment horizontal="distributed"/>
    </xf>
    <xf numFmtId="181" fontId="5" fillId="0" borderId="7" xfId="15" applyFont="1" applyBorder="1" applyAlignment="1">
      <alignment horizontal="distributed"/>
    </xf>
    <xf numFmtId="181" fontId="5" fillId="0" borderId="0" xfId="15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distributed"/>
    </xf>
    <xf numFmtId="0" fontId="8" fillId="0" borderId="0" xfId="0" applyFont="1" applyAlignment="1">
      <alignment horizontal="distributed"/>
    </xf>
    <xf numFmtId="181" fontId="5" fillId="0" borderId="0" xfId="15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181" fontId="5" fillId="0" borderId="0" xfId="15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81" fontId="9" fillId="0" borderId="0" xfId="15" applyFont="1" applyBorder="1" applyAlignment="1">
      <alignment horizontal="distributed"/>
    </xf>
    <xf numFmtId="181" fontId="9" fillId="0" borderId="7" xfId="15" applyFont="1" applyBorder="1" applyAlignment="1">
      <alignment horizontal="distributed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82"/>
  <sheetViews>
    <sheetView showGridLines="0" tabSelected="1" workbookViewId="0" topLeftCell="F1">
      <selection activeCell="F2" sqref="F2:X2"/>
    </sheetView>
  </sheetViews>
  <sheetFormatPr defaultColWidth="8.625" defaultRowHeight="12.75"/>
  <cols>
    <col min="1" max="1" width="5.75390625" style="3" customWidth="1"/>
    <col min="2" max="2" width="0.875" style="3" customWidth="1"/>
    <col min="3" max="5" width="3.25390625" style="3" customWidth="1"/>
    <col min="6" max="6" width="18.25390625" style="3" customWidth="1"/>
    <col min="7" max="7" width="0.875" style="3" customWidth="1"/>
    <col min="8" max="8" width="10.375" style="3" customWidth="1"/>
    <col min="9" max="9" width="6.125" style="3" customWidth="1"/>
    <col min="10" max="10" width="11.25390625" style="3" customWidth="1"/>
    <col min="11" max="11" width="0.875" style="3" customWidth="1"/>
    <col min="12" max="12" width="15.75390625" style="3" customWidth="1"/>
    <col min="13" max="14" width="0.875" style="3" customWidth="1"/>
    <col min="15" max="17" width="3.25390625" style="3" customWidth="1"/>
    <col min="18" max="18" width="18.25390625" style="3" customWidth="1"/>
    <col min="19" max="19" width="0.875" style="3" customWidth="1"/>
    <col min="20" max="20" width="10.25390625" style="3" customWidth="1"/>
    <col min="21" max="21" width="6.25390625" style="3" customWidth="1"/>
    <col min="22" max="22" width="16.75390625" style="3" customWidth="1"/>
    <col min="23" max="23" width="0.875" style="3" customWidth="1"/>
    <col min="24" max="24" width="15.75390625" style="3" customWidth="1"/>
    <col min="25" max="25" width="4.00390625" style="3" customWidth="1"/>
    <col min="26" max="26" width="5.75390625" style="3" customWidth="1"/>
    <col min="27" max="27" width="0.875" style="3" customWidth="1"/>
    <col min="28" max="28" width="28.75390625" style="3" customWidth="1"/>
    <col min="29" max="29" width="0.875" style="3" customWidth="1"/>
    <col min="30" max="30" width="12.00390625" style="3" customWidth="1"/>
    <col min="31" max="31" width="17.00390625" style="3" customWidth="1"/>
    <col min="32" max="32" width="12.00390625" style="3" customWidth="1"/>
    <col min="33" max="33" width="17.00390625" style="3" customWidth="1"/>
    <col min="34" max="34" width="12.00390625" style="3" customWidth="1"/>
    <col min="35" max="35" width="17.00390625" style="3" customWidth="1"/>
    <col min="36" max="36" width="12.00390625" style="3" customWidth="1"/>
    <col min="37" max="37" width="17.00390625" style="3" customWidth="1"/>
    <col min="38" max="38" width="4.00390625" style="3" customWidth="1"/>
    <col min="39" max="16384" width="8.625" style="3" customWidth="1"/>
  </cols>
  <sheetData>
    <row r="1" spans="6:38" ht="15" customHeight="1">
      <c r="F1" s="3" t="s">
        <v>19</v>
      </c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6:38" ht="24">
      <c r="F2" s="73" t="s">
        <v>20</v>
      </c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Z2" s="2"/>
      <c r="AA2" s="2"/>
      <c r="AB2" s="67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6:38" ht="15" customHeight="1">
      <c r="F3" s="3" t="s">
        <v>0</v>
      </c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2:38" ht="15" customHeight="1" thickBot="1">
      <c r="B4" s="6"/>
      <c r="C4" s="6"/>
      <c r="D4" s="6"/>
      <c r="E4" s="6"/>
      <c r="F4" s="6" t="s">
        <v>1</v>
      </c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 t="s">
        <v>21</v>
      </c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</row>
    <row r="5" spans="2:38" ht="15.75" customHeight="1">
      <c r="B5" s="7"/>
      <c r="C5" s="8" t="s">
        <v>2</v>
      </c>
      <c r="D5" s="8"/>
      <c r="E5" s="8"/>
      <c r="F5" s="9"/>
      <c r="G5" s="10"/>
      <c r="H5" s="11" t="s">
        <v>3</v>
      </c>
      <c r="I5" s="12" t="s">
        <v>4</v>
      </c>
      <c r="J5" s="8"/>
      <c r="K5" s="8"/>
      <c r="L5" s="13" t="s">
        <v>5</v>
      </c>
      <c r="M5" s="11"/>
      <c r="N5" s="14"/>
      <c r="O5" s="8" t="s">
        <v>2</v>
      </c>
      <c r="P5" s="8"/>
      <c r="Q5" s="8"/>
      <c r="R5" s="15"/>
      <c r="S5" s="10"/>
      <c r="T5" s="11" t="s">
        <v>3</v>
      </c>
      <c r="U5" s="12" t="s">
        <v>4</v>
      </c>
      <c r="V5" s="8"/>
      <c r="W5" s="8"/>
      <c r="X5" s="16" t="s">
        <v>5</v>
      </c>
      <c r="Z5" s="2"/>
      <c r="AA5" s="2"/>
      <c r="AB5" s="77"/>
      <c r="AC5" s="2"/>
      <c r="AD5" s="83"/>
      <c r="AE5" s="84"/>
      <c r="AF5" s="81"/>
      <c r="AG5" s="82"/>
      <c r="AH5" s="81"/>
      <c r="AI5" s="82"/>
      <c r="AJ5" s="81"/>
      <c r="AK5" s="82"/>
      <c r="AL5" s="2"/>
    </row>
    <row r="6" spans="7:38" ht="15.75" customHeight="1">
      <c r="G6" s="17"/>
      <c r="H6" s="2"/>
      <c r="I6" s="1"/>
      <c r="J6" s="2"/>
      <c r="K6" s="2"/>
      <c r="L6" s="18"/>
      <c r="M6" s="2"/>
      <c r="N6" s="1"/>
      <c r="O6" s="2"/>
      <c r="P6" s="2"/>
      <c r="Q6" s="2"/>
      <c r="R6" s="19" t="s">
        <v>22</v>
      </c>
      <c r="S6" s="17"/>
      <c r="T6" s="2"/>
      <c r="U6" s="1"/>
      <c r="V6" s="2"/>
      <c r="W6" s="2"/>
      <c r="X6" s="4" t="s">
        <v>23</v>
      </c>
      <c r="Z6" s="2"/>
      <c r="AA6" s="2"/>
      <c r="AB6" s="78"/>
      <c r="AC6" s="2"/>
      <c r="AD6" s="84"/>
      <c r="AE6" s="84"/>
      <c r="AF6" s="82"/>
      <c r="AG6" s="82"/>
      <c r="AH6" s="82"/>
      <c r="AI6" s="82"/>
      <c r="AJ6" s="82"/>
      <c r="AK6" s="82"/>
      <c r="AL6" s="2"/>
    </row>
    <row r="7" spans="3:38" ht="15.75" customHeight="1">
      <c r="C7" s="20" t="s">
        <v>24</v>
      </c>
      <c r="D7" s="20"/>
      <c r="E7" s="20"/>
      <c r="F7" s="21"/>
      <c r="G7" s="17"/>
      <c r="H7" s="2"/>
      <c r="I7" s="1"/>
      <c r="J7" s="2"/>
      <c r="K7" s="2"/>
      <c r="L7" s="1"/>
      <c r="M7" s="2"/>
      <c r="N7" s="1"/>
      <c r="Q7" s="22"/>
      <c r="R7" s="22" t="s">
        <v>25</v>
      </c>
      <c r="S7" s="23"/>
      <c r="T7" s="17"/>
      <c r="V7" s="2"/>
      <c r="W7" s="17"/>
      <c r="X7" s="3">
        <v>3456</v>
      </c>
      <c r="Z7" s="2"/>
      <c r="AA7" s="2"/>
      <c r="AB7" s="78"/>
      <c r="AC7" s="2"/>
      <c r="AD7" s="77"/>
      <c r="AE7" s="77"/>
      <c r="AF7" s="77"/>
      <c r="AG7" s="77"/>
      <c r="AH7" s="77"/>
      <c r="AI7" s="77"/>
      <c r="AJ7" s="77"/>
      <c r="AK7" s="77"/>
      <c r="AL7" s="2"/>
    </row>
    <row r="8" spans="7:38" ht="15.75" customHeight="1">
      <c r="G8" s="17"/>
      <c r="H8" s="2"/>
      <c r="I8" s="1"/>
      <c r="J8" s="2"/>
      <c r="K8" s="2"/>
      <c r="L8" s="1"/>
      <c r="M8" s="2"/>
      <c r="N8" s="1"/>
      <c r="R8" s="22" t="s">
        <v>26</v>
      </c>
      <c r="S8" s="23"/>
      <c r="T8" s="17"/>
      <c r="V8" s="2"/>
      <c r="W8" s="17"/>
      <c r="X8" s="3">
        <f>L60-(L61+L62+L63+X7)</f>
        <v>21485</v>
      </c>
      <c r="Z8" s="2"/>
      <c r="AA8" s="2"/>
      <c r="AB8" s="78"/>
      <c r="AC8" s="2"/>
      <c r="AD8" s="78"/>
      <c r="AE8" s="78"/>
      <c r="AF8" s="78"/>
      <c r="AG8" s="78"/>
      <c r="AH8" s="78"/>
      <c r="AI8" s="78"/>
      <c r="AJ8" s="78"/>
      <c r="AK8" s="78"/>
      <c r="AL8" s="2"/>
    </row>
    <row r="9" spans="3:38" ht="15.75" customHeight="1">
      <c r="C9" s="74" t="s">
        <v>27</v>
      </c>
      <c r="D9" s="74"/>
      <c r="E9" s="74"/>
      <c r="F9" s="74"/>
      <c r="G9" s="17"/>
      <c r="H9" s="2"/>
      <c r="I9" s="1"/>
      <c r="J9" s="2"/>
      <c r="K9" s="2"/>
      <c r="L9" s="1"/>
      <c r="M9" s="2"/>
      <c r="N9" s="1"/>
      <c r="T9" s="25"/>
      <c r="V9" s="2"/>
      <c r="W9" s="17"/>
      <c r="Z9" s="2"/>
      <c r="AA9" s="2"/>
      <c r="AB9" s="2"/>
      <c r="AC9" s="2"/>
      <c r="AD9" s="26"/>
      <c r="AE9" s="26"/>
      <c r="AF9" s="26"/>
      <c r="AG9" s="26"/>
      <c r="AH9" s="26"/>
      <c r="AI9" s="26"/>
      <c r="AJ9" s="26"/>
      <c r="AK9" s="26"/>
      <c r="AL9" s="2"/>
    </row>
    <row r="10" spans="4:38" ht="15.75" customHeight="1">
      <c r="D10" s="74" t="s">
        <v>28</v>
      </c>
      <c r="E10" s="74"/>
      <c r="F10" s="80"/>
      <c r="G10" s="17"/>
      <c r="H10" s="2"/>
      <c r="I10" s="1"/>
      <c r="J10" s="2"/>
      <c r="K10" s="2"/>
      <c r="L10" s="1">
        <v>40894989</v>
      </c>
      <c r="M10" s="2"/>
      <c r="N10" s="1"/>
      <c r="Q10" s="74" t="s">
        <v>28</v>
      </c>
      <c r="R10" s="74"/>
      <c r="S10" s="23"/>
      <c r="T10" s="17"/>
      <c r="V10" s="2"/>
      <c r="W10" s="17"/>
      <c r="X10" s="3">
        <v>1013502</v>
      </c>
      <c r="Z10" s="2"/>
      <c r="AA10" s="2"/>
      <c r="AB10" s="29"/>
      <c r="AC10" s="2"/>
      <c r="AD10" s="2"/>
      <c r="AE10" s="2"/>
      <c r="AF10" s="2"/>
      <c r="AG10" s="2"/>
      <c r="AH10" s="2"/>
      <c r="AI10" s="2"/>
      <c r="AJ10" s="2"/>
      <c r="AK10" s="2"/>
      <c r="AL10" s="2"/>
    </row>
    <row r="11" spans="5:38" ht="15.75" customHeight="1">
      <c r="E11" s="27"/>
      <c r="F11" s="28" t="s">
        <v>29</v>
      </c>
      <c r="G11" s="17"/>
      <c r="H11" s="2"/>
      <c r="I11" s="1"/>
      <c r="J11" s="2"/>
      <c r="K11" s="2"/>
      <c r="L11" s="1">
        <v>6382306</v>
      </c>
      <c r="M11" s="2"/>
      <c r="N11" s="1"/>
      <c r="R11" s="29" t="s">
        <v>30</v>
      </c>
      <c r="S11" s="23"/>
      <c r="T11" s="17"/>
      <c r="V11" s="2"/>
      <c r="W11" s="17"/>
      <c r="X11" s="3">
        <v>377891</v>
      </c>
      <c r="Z11" s="2"/>
      <c r="AA11" s="2"/>
      <c r="AB11" s="42"/>
      <c r="AC11" s="2"/>
      <c r="AD11" s="2"/>
      <c r="AE11" s="2"/>
      <c r="AF11" s="2"/>
      <c r="AG11" s="2"/>
      <c r="AH11" s="2"/>
      <c r="AI11" s="2"/>
      <c r="AJ11" s="2"/>
      <c r="AK11" s="2"/>
      <c r="AL11" s="2"/>
    </row>
    <row r="12" spans="6:38" ht="15.75" customHeight="1">
      <c r="F12" s="29" t="s">
        <v>31</v>
      </c>
      <c r="G12" s="17"/>
      <c r="H12" s="2"/>
      <c r="I12" s="1"/>
      <c r="J12" s="2"/>
      <c r="K12" s="2"/>
      <c r="L12" s="1">
        <v>13133852</v>
      </c>
      <c r="M12" s="2"/>
      <c r="N12" s="1"/>
      <c r="R12" s="22" t="s">
        <v>32</v>
      </c>
      <c r="S12" s="23"/>
      <c r="T12" s="17"/>
      <c r="V12" s="2"/>
      <c r="W12" s="17"/>
      <c r="X12" s="3">
        <v>49320</v>
      </c>
      <c r="Z12" s="2"/>
      <c r="AA12" s="2"/>
      <c r="AB12" s="42"/>
      <c r="AC12" s="2"/>
      <c r="AD12" s="2"/>
      <c r="AE12" s="2"/>
      <c r="AF12" s="2"/>
      <c r="AG12" s="2"/>
      <c r="AH12" s="2"/>
      <c r="AI12" s="2"/>
      <c r="AJ12" s="2"/>
      <c r="AK12" s="2"/>
      <c r="AL12" s="2"/>
    </row>
    <row r="13" spans="6:38" ht="15.75" customHeight="1">
      <c r="F13" s="22" t="s">
        <v>33</v>
      </c>
      <c r="G13" s="17"/>
      <c r="H13" s="2"/>
      <c r="I13" s="1"/>
      <c r="J13" s="2"/>
      <c r="K13" s="2"/>
      <c r="L13" s="1">
        <v>2920534</v>
      </c>
      <c r="M13" s="2"/>
      <c r="N13" s="1"/>
      <c r="R13" s="22" t="s">
        <v>34</v>
      </c>
      <c r="S13" s="23"/>
      <c r="T13" s="17"/>
      <c r="V13" s="2"/>
      <c r="W13" s="17"/>
      <c r="X13" s="3">
        <v>18961</v>
      </c>
      <c r="Z13" s="2"/>
      <c r="AA13" s="2"/>
      <c r="AB13" s="42"/>
      <c r="AC13" s="2"/>
      <c r="AD13" s="2"/>
      <c r="AE13" s="2"/>
      <c r="AF13" s="2"/>
      <c r="AG13" s="2"/>
      <c r="AH13" s="2"/>
      <c r="AI13" s="2"/>
      <c r="AJ13" s="2"/>
      <c r="AK13" s="2"/>
      <c r="AL13" s="2"/>
    </row>
    <row r="14" spans="6:38" ht="15.75" customHeight="1">
      <c r="F14" s="22" t="s">
        <v>35</v>
      </c>
      <c r="G14" s="17"/>
      <c r="H14" s="2"/>
      <c r="I14" s="1"/>
      <c r="J14" s="2"/>
      <c r="K14" s="2"/>
      <c r="L14" s="1">
        <v>2612647</v>
      </c>
      <c r="M14" s="2"/>
      <c r="N14" s="1"/>
      <c r="R14" s="22" t="s">
        <v>36</v>
      </c>
      <c r="S14" s="23"/>
      <c r="T14" s="17"/>
      <c r="V14" s="2"/>
      <c r="W14" s="17"/>
      <c r="X14" s="30" t="s">
        <v>37</v>
      </c>
      <c r="Z14" s="2"/>
      <c r="AA14" s="2"/>
      <c r="AB14" s="77"/>
      <c r="AC14" s="2"/>
      <c r="AD14" s="81"/>
      <c r="AE14" s="82"/>
      <c r="AF14" s="81"/>
      <c r="AG14" s="82"/>
      <c r="AH14" s="81"/>
      <c r="AI14" s="82"/>
      <c r="AJ14" s="81"/>
      <c r="AK14" s="82"/>
      <c r="AL14" s="2"/>
    </row>
    <row r="15" spans="6:38" ht="15.75" customHeight="1">
      <c r="F15" s="22" t="s">
        <v>38</v>
      </c>
      <c r="G15" s="17"/>
      <c r="H15" s="2"/>
      <c r="I15" s="1"/>
      <c r="J15" s="2"/>
      <c r="K15" s="2"/>
      <c r="L15" s="1">
        <v>5438138</v>
      </c>
      <c r="M15" s="2"/>
      <c r="N15" s="1"/>
      <c r="O15" s="32"/>
      <c r="P15" s="32"/>
      <c r="Q15" s="32"/>
      <c r="R15" s="28" t="s">
        <v>39</v>
      </c>
      <c r="S15" s="33"/>
      <c r="T15" s="17"/>
      <c r="V15" s="2"/>
      <c r="W15" s="17"/>
      <c r="X15" s="3">
        <v>69743</v>
      </c>
      <c r="Z15" s="2"/>
      <c r="AA15" s="2"/>
      <c r="AB15" s="78"/>
      <c r="AC15" s="2"/>
      <c r="AD15" s="82"/>
      <c r="AE15" s="82"/>
      <c r="AF15" s="82"/>
      <c r="AG15" s="82"/>
      <c r="AH15" s="82"/>
      <c r="AI15" s="82"/>
      <c r="AJ15" s="82"/>
      <c r="AK15" s="82"/>
      <c r="AL15" s="2"/>
    </row>
    <row r="16" spans="6:38" ht="15.75" customHeight="1">
      <c r="F16" s="22" t="s">
        <v>26</v>
      </c>
      <c r="G16" s="17"/>
      <c r="H16" s="2"/>
      <c r="I16" s="1"/>
      <c r="J16" s="2"/>
      <c r="K16" s="2"/>
      <c r="L16" s="1">
        <f>L10-(L11+L12+L13+L14+L15)</f>
        <v>10407512</v>
      </c>
      <c r="M16" s="2"/>
      <c r="N16" s="1"/>
      <c r="O16" s="34"/>
      <c r="P16" s="34"/>
      <c r="Q16" s="22"/>
      <c r="R16" s="22" t="s">
        <v>26</v>
      </c>
      <c r="S16" s="33"/>
      <c r="T16" s="17"/>
      <c r="V16" s="2"/>
      <c r="W16" s="17"/>
      <c r="X16" s="3">
        <f>X10-(X11+X12+X13+X15)</f>
        <v>497587</v>
      </c>
      <c r="Z16" s="2"/>
      <c r="AA16" s="2"/>
      <c r="AB16" s="78"/>
      <c r="AC16" s="2"/>
      <c r="AD16" s="77"/>
      <c r="AE16" s="77"/>
      <c r="AF16" s="77"/>
      <c r="AG16" s="77"/>
      <c r="AH16" s="77"/>
      <c r="AI16" s="77"/>
      <c r="AJ16" s="81"/>
      <c r="AK16" s="82"/>
      <c r="AL16" s="2"/>
    </row>
    <row r="17" spans="7:38" ht="15.75" customHeight="1">
      <c r="G17" s="17"/>
      <c r="H17" s="2"/>
      <c r="I17" s="1"/>
      <c r="J17" s="2"/>
      <c r="K17" s="2"/>
      <c r="L17" s="1"/>
      <c r="M17" s="2"/>
      <c r="N17" s="1"/>
      <c r="O17" s="32"/>
      <c r="P17" s="32"/>
      <c r="Q17" s="32"/>
      <c r="R17" s="22"/>
      <c r="S17" s="33"/>
      <c r="T17" s="17"/>
      <c r="V17" s="2"/>
      <c r="W17" s="17"/>
      <c r="Z17" s="2"/>
      <c r="AA17" s="2"/>
      <c r="AB17" s="78"/>
      <c r="AC17" s="2"/>
      <c r="AD17" s="78"/>
      <c r="AE17" s="78"/>
      <c r="AF17" s="78"/>
      <c r="AG17" s="78"/>
      <c r="AH17" s="78"/>
      <c r="AI17" s="78"/>
      <c r="AJ17" s="82"/>
      <c r="AK17" s="82"/>
      <c r="AL17" s="2"/>
    </row>
    <row r="18" spans="5:38" ht="15.75" customHeight="1">
      <c r="E18" s="74" t="s">
        <v>40</v>
      </c>
      <c r="F18" s="74"/>
      <c r="G18" s="17"/>
      <c r="H18" s="35" t="s">
        <v>41</v>
      </c>
      <c r="I18" s="71">
        <v>30679313</v>
      </c>
      <c r="J18" s="72"/>
      <c r="K18" s="2"/>
      <c r="L18" s="1">
        <v>27944569</v>
      </c>
      <c r="M18" s="2"/>
      <c r="N18" s="1"/>
      <c r="O18" s="32"/>
      <c r="P18" s="32"/>
      <c r="Q18" s="79" t="s">
        <v>42</v>
      </c>
      <c r="R18" s="79"/>
      <c r="S18" s="33"/>
      <c r="T18" s="17"/>
      <c r="V18" s="2"/>
      <c r="W18" s="17"/>
      <c r="X18" s="3">
        <v>5987553</v>
      </c>
      <c r="Z18" s="2"/>
      <c r="AA18" s="2"/>
      <c r="AB18" s="2"/>
      <c r="AC18" s="2"/>
      <c r="AD18" s="26"/>
      <c r="AE18" s="26"/>
      <c r="AF18" s="26"/>
      <c r="AG18" s="26"/>
      <c r="AH18" s="26"/>
      <c r="AI18" s="26"/>
      <c r="AJ18" s="36"/>
      <c r="AK18" s="36"/>
      <c r="AL18" s="2"/>
    </row>
    <row r="19" spans="6:38" ht="15.75" customHeight="1">
      <c r="F19" s="22" t="s">
        <v>29</v>
      </c>
      <c r="G19" s="17"/>
      <c r="H19" s="2"/>
      <c r="I19" s="71">
        <v>6368175</v>
      </c>
      <c r="J19" s="72"/>
      <c r="K19" s="2"/>
      <c r="L19" s="1">
        <v>3061254</v>
      </c>
      <c r="M19" s="2"/>
      <c r="N19" s="1"/>
      <c r="O19" s="32"/>
      <c r="P19" s="32"/>
      <c r="Q19" s="32"/>
      <c r="R19" s="29" t="s">
        <v>43</v>
      </c>
      <c r="S19" s="33"/>
      <c r="T19" s="17"/>
      <c r="V19" s="2"/>
      <c r="W19" s="17"/>
      <c r="X19" s="3">
        <v>5456963</v>
      </c>
      <c r="Z19" s="2"/>
      <c r="AA19" s="2"/>
      <c r="AB19" s="29"/>
      <c r="AC19" s="2"/>
      <c r="AD19" s="2"/>
      <c r="AE19" s="2"/>
      <c r="AF19" s="2"/>
      <c r="AG19" s="2"/>
      <c r="AH19" s="2"/>
      <c r="AI19" s="2"/>
      <c r="AJ19" s="2"/>
      <c r="AK19" s="35"/>
      <c r="AL19" s="2"/>
    </row>
    <row r="20" spans="6:38" ht="15.75" customHeight="1">
      <c r="F20" s="29" t="s">
        <v>31</v>
      </c>
      <c r="G20" s="17"/>
      <c r="H20" s="2"/>
      <c r="I20" s="71">
        <v>11190599</v>
      </c>
      <c r="J20" s="72"/>
      <c r="K20" s="2"/>
      <c r="L20" s="1">
        <v>13031153</v>
      </c>
      <c r="M20" s="2"/>
      <c r="N20" s="1"/>
      <c r="O20" s="32"/>
      <c r="P20" s="32"/>
      <c r="Q20" s="32"/>
      <c r="R20" s="22" t="s">
        <v>44</v>
      </c>
      <c r="S20" s="33"/>
      <c r="T20" s="17"/>
      <c r="V20" s="2"/>
      <c r="W20" s="17"/>
      <c r="X20" s="3">
        <v>230283</v>
      </c>
      <c r="Z20" s="2"/>
      <c r="AA20" s="2"/>
      <c r="AB20" s="42"/>
      <c r="AC20" s="2"/>
      <c r="AD20" s="2"/>
      <c r="AE20" s="2"/>
      <c r="AF20" s="2"/>
      <c r="AG20" s="2"/>
      <c r="AH20" s="2"/>
      <c r="AI20" s="2"/>
      <c r="AJ20" s="36"/>
      <c r="AK20" s="68"/>
      <c r="AL20" s="2"/>
    </row>
    <row r="21" spans="6:38" ht="15.75" customHeight="1">
      <c r="F21" s="22" t="s">
        <v>33</v>
      </c>
      <c r="G21" s="17"/>
      <c r="H21" s="2"/>
      <c r="I21" s="71">
        <v>1913790</v>
      </c>
      <c r="J21" s="72"/>
      <c r="K21" s="2"/>
      <c r="L21" s="1">
        <v>2225151</v>
      </c>
      <c r="M21" s="2"/>
      <c r="N21" s="1"/>
      <c r="O21" s="32"/>
      <c r="P21" s="32"/>
      <c r="Q21" s="32"/>
      <c r="R21" s="28" t="s">
        <v>38</v>
      </c>
      <c r="S21" s="33"/>
      <c r="T21" s="17"/>
      <c r="V21" s="2"/>
      <c r="W21" s="17"/>
      <c r="X21" s="3">
        <v>103338</v>
      </c>
      <c r="Z21" s="2"/>
      <c r="AA21" s="2"/>
      <c r="AB21" s="42"/>
      <c r="AC21" s="2"/>
      <c r="AD21" s="2"/>
      <c r="AE21" s="2"/>
      <c r="AF21" s="2"/>
      <c r="AG21" s="2"/>
      <c r="AH21" s="2"/>
      <c r="AI21" s="2"/>
      <c r="AJ21" s="42"/>
      <c r="AK21" s="69"/>
      <c r="AL21" s="2"/>
    </row>
    <row r="22" spans="6:38" ht="15.75" customHeight="1">
      <c r="F22" s="22" t="s">
        <v>46</v>
      </c>
      <c r="G22" s="17"/>
      <c r="H22" s="2"/>
      <c r="I22" s="71">
        <v>5328480</v>
      </c>
      <c r="J22" s="72"/>
      <c r="K22" s="2"/>
      <c r="L22" s="1">
        <v>2402913</v>
      </c>
      <c r="M22" s="2"/>
      <c r="N22" s="1"/>
      <c r="O22" s="32"/>
      <c r="P22" s="32"/>
      <c r="Q22" s="32"/>
      <c r="R22" s="28" t="s">
        <v>39</v>
      </c>
      <c r="S22" s="33"/>
      <c r="T22" s="17"/>
      <c r="V22" s="2"/>
      <c r="W22" s="17"/>
      <c r="X22" s="3">
        <v>59138</v>
      </c>
      <c r="Z22" s="2"/>
      <c r="AA22" s="2"/>
      <c r="AB22" s="42"/>
      <c r="AC22" s="2"/>
      <c r="AD22" s="2"/>
      <c r="AE22" s="2"/>
      <c r="AF22" s="2"/>
      <c r="AG22" s="2"/>
      <c r="AH22" s="2"/>
      <c r="AI22" s="2"/>
      <c r="AJ22" s="70"/>
      <c r="AK22" s="35"/>
      <c r="AL22" s="2"/>
    </row>
    <row r="23" spans="6:38" ht="15.75" customHeight="1">
      <c r="F23" s="22" t="s">
        <v>38</v>
      </c>
      <c r="G23" s="17"/>
      <c r="H23" s="2"/>
      <c r="I23" s="71">
        <v>1001593</v>
      </c>
      <c r="J23" s="72"/>
      <c r="K23" s="2"/>
      <c r="L23" s="1">
        <v>1367844</v>
      </c>
      <c r="M23" s="38"/>
      <c r="N23" s="39"/>
      <c r="O23" s="32"/>
      <c r="P23" s="32"/>
      <c r="Q23" s="32"/>
      <c r="R23" s="28" t="s">
        <v>47</v>
      </c>
      <c r="S23" s="33"/>
      <c r="T23" s="17"/>
      <c r="U23" s="1"/>
      <c r="V23" s="2"/>
      <c r="W23" s="17"/>
      <c r="X23" s="2">
        <v>19085</v>
      </c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</row>
    <row r="24" spans="6:36" ht="15.75" customHeight="1">
      <c r="F24" s="22" t="s">
        <v>7</v>
      </c>
      <c r="G24" s="17"/>
      <c r="H24" s="2"/>
      <c r="I24" s="71">
        <f>I18-(I19+I20+I21+I22+I23)</f>
        <v>4876676</v>
      </c>
      <c r="J24" s="72"/>
      <c r="K24" s="2"/>
      <c r="L24" s="1">
        <f>L18-(L19+L20+L21+L22+L23)</f>
        <v>5856254</v>
      </c>
      <c r="M24" s="2"/>
      <c r="N24" s="1"/>
      <c r="R24" s="22" t="s">
        <v>26</v>
      </c>
      <c r="S24" s="17"/>
      <c r="T24" s="2"/>
      <c r="U24" s="1"/>
      <c r="V24" s="2"/>
      <c r="W24" s="2"/>
      <c r="X24" s="1">
        <f>X18-(X19+X20+X21+X22+X23)</f>
        <v>118746</v>
      </c>
      <c r="AJ24" s="30"/>
    </row>
    <row r="25" spans="7:24" ht="15.75" customHeight="1">
      <c r="G25" s="17"/>
      <c r="H25" s="2"/>
      <c r="I25" s="1"/>
      <c r="J25" s="2"/>
      <c r="K25" s="2"/>
      <c r="L25" s="1"/>
      <c r="M25" s="2"/>
      <c r="N25" s="1"/>
      <c r="O25" s="2"/>
      <c r="P25" s="2"/>
      <c r="Q25" s="2"/>
      <c r="R25" s="2"/>
      <c r="S25" s="17"/>
      <c r="T25" s="2"/>
      <c r="U25" s="1"/>
      <c r="V25" s="2"/>
      <c r="W25" s="2"/>
      <c r="X25" s="1"/>
    </row>
    <row r="26" spans="2:24" ht="15.75" customHeight="1">
      <c r="B26" s="40"/>
      <c r="D26" s="74" t="s">
        <v>48</v>
      </c>
      <c r="E26" s="74"/>
      <c r="F26" s="74"/>
      <c r="G26" s="17"/>
      <c r="H26" s="2"/>
      <c r="I26" s="1"/>
      <c r="J26" s="2"/>
      <c r="K26" s="2"/>
      <c r="L26" s="1">
        <v>93121925</v>
      </c>
      <c r="M26" s="2"/>
      <c r="N26" s="1"/>
      <c r="O26" s="36" t="s">
        <v>49</v>
      </c>
      <c r="P26" s="36"/>
      <c r="Q26" s="36"/>
      <c r="R26" s="21"/>
      <c r="S26" s="17"/>
      <c r="U26" s="1"/>
      <c r="V26" s="2"/>
      <c r="W26" s="2"/>
      <c r="X26" s="1"/>
    </row>
    <row r="27" spans="6:24" ht="15.75" customHeight="1">
      <c r="F27" s="22" t="s">
        <v>50</v>
      </c>
      <c r="G27" s="17"/>
      <c r="H27" s="2"/>
      <c r="I27" s="1"/>
      <c r="J27" s="2"/>
      <c r="K27" s="2"/>
      <c r="L27" s="1">
        <v>11069014</v>
      </c>
      <c r="M27" s="2"/>
      <c r="N27" s="1"/>
      <c r="O27" s="2"/>
      <c r="P27" s="2"/>
      <c r="Q27" s="75" t="s">
        <v>51</v>
      </c>
      <c r="R27" s="75"/>
      <c r="S27" s="17"/>
      <c r="T27" s="35" t="s">
        <v>52</v>
      </c>
      <c r="U27" s="1"/>
      <c r="V27" s="2">
        <v>234</v>
      </c>
      <c r="W27" s="2"/>
      <c r="X27" s="1">
        <v>18816</v>
      </c>
    </row>
    <row r="28" spans="6:24" ht="15.75" customHeight="1">
      <c r="F28" s="22" t="s">
        <v>53</v>
      </c>
      <c r="G28" s="17"/>
      <c r="H28" s="2"/>
      <c r="I28" s="1"/>
      <c r="J28" s="2"/>
      <c r="K28" s="2"/>
      <c r="L28" s="1">
        <v>11860843</v>
      </c>
      <c r="M28" s="2"/>
      <c r="N28" s="1"/>
      <c r="O28" s="2"/>
      <c r="P28" s="2"/>
      <c r="Q28" s="2"/>
      <c r="R28" s="22" t="s">
        <v>54</v>
      </c>
      <c r="S28" s="17"/>
      <c r="T28" s="2"/>
      <c r="U28" s="1"/>
      <c r="V28" s="2">
        <v>45</v>
      </c>
      <c r="W28" s="2"/>
      <c r="X28" s="1">
        <v>2891</v>
      </c>
    </row>
    <row r="29" spans="6:24" ht="15.75" customHeight="1">
      <c r="F29" s="29" t="s">
        <v>55</v>
      </c>
      <c r="G29" s="17"/>
      <c r="H29" s="2"/>
      <c r="I29" s="1"/>
      <c r="J29" s="2"/>
      <c r="K29" s="2"/>
      <c r="L29" s="4" t="s">
        <v>56</v>
      </c>
      <c r="M29" s="2"/>
      <c r="N29" s="1"/>
      <c r="O29" s="2"/>
      <c r="P29" s="2"/>
      <c r="Q29" s="2"/>
      <c r="R29" s="29" t="s">
        <v>57</v>
      </c>
      <c r="S29" s="17"/>
      <c r="T29" s="2"/>
      <c r="U29" s="1"/>
      <c r="V29" s="2">
        <v>162</v>
      </c>
      <c r="W29" s="2"/>
      <c r="X29" s="1">
        <v>13960</v>
      </c>
    </row>
    <row r="30" spans="6:24" ht="15.75" customHeight="1">
      <c r="F30" s="41" t="s">
        <v>58</v>
      </c>
      <c r="G30" s="17"/>
      <c r="H30" s="2"/>
      <c r="I30" s="1"/>
      <c r="J30" s="2"/>
      <c r="K30" s="2"/>
      <c r="L30" s="4" t="s">
        <v>59</v>
      </c>
      <c r="M30" s="2"/>
      <c r="N30" s="1"/>
      <c r="O30" s="2"/>
      <c r="P30" s="2"/>
      <c r="Q30" s="2"/>
      <c r="R30" s="22" t="s">
        <v>60</v>
      </c>
      <c r="S30" s="17"/>
      <c r="T30" s="2"/>
      <c r="U30" s="1"/>
      <c r="V30" s="42" t="s">
        <v>59</v>
      </c>
      <c r="W30" s="42"/>
      <c r="X30" s="4" t="s">
        <v>59</v>
      </c>
    </row>
    <row r="31" spans="6:24" ht="15.75" customHeight="1">
      <c r="F31" s="22" t="s">
        <v>61</v>
      </c>
      <c r="G31" s="17"/>
      <c r="H31" s="2"/>
      <c r="I31" s="1"/>
      <c r="J31" s="2"/>
      <c r="K31" s="2"/>
      <c r="L31" s="4" t="s">
        <v>59</v>
      </c>
      <c r="M31" s="2"/>
      <c r="N31" s="1"/>
      <c r="O31" s="2"/>
      <c r="P31" s="2"/>
      <c r="Q31" s="2"/>
      <c r="R31" s="22" t="s">
        <v>26</v>
      </c>
      <c r="S31" s="17"/>
      <c r="T31" s="2"/>
      <c r="U31" s="1"/>
      <c r="V31" s="2">
        <v>27</v>
      </c>
      <c r="W31" s="2"/>
      <c r="X31" s="1">
        <v>1965</v>
      </c>
    </row>
    <row r="32" spans="6:24" ht="15.75" customHeight="1">
      <c r="F32" s="22" t="s">
        <v>26</v>
      </c>
      <c r="G32" s="17"/>
      <c r="H32" s="2"/>
      <c r="I32" s="1"/>
      <c r="J32" s="2"/>
      <c r="K32" s="2"/>
      <c r="L32" s="1">
        <f>L26-(L27+L28)</f>
        <v>70192068</v>
      </c>
      <c r="M32" s="2"/>
      <c r="N32" s="1"/>
      <c r="O32" s="2"/>
      <c r="P32" s="2"/>
      <c r="S32" s="17"/>
      <c r="T32" s="2"/>
      <c r="U32" s="1"/>
      <c r="V32" s="2"/>
      <c r="W32" s="2"/>
      <c r="X32" s="1"/>
    </row>
    <row r="33" spans="7:24" ht="15.75" customHeight="1">
      <c r="G33" s="17"/>
      <c r="H33" s="2"/>
      <c r="I33" s="1"/>
      <c r="J33" s="2"/>
      <c r="K33" s="2"/>
      <c r="L33" s="1"/>
      <c r="M33" s="2"/>
      <c r="N33" s="1"/>
      <c r="O33" s="2"/>
      <c r="P33" s="2"/>
      <c r="Q33" s="74" t="s">
        <v>62</v>
      </c>
      <c r="R33" s="74"/>
      <c r="S33" s="17"/>
      <c r="T33" s="2"/>
      <c r="U33" s="1"/>
      <c r="V33" s="2"/>
      <c r="W33" s="2"/>
      <c r="X33" s="1">
        <v>303612</v>
      </c>
    </row>
    <row r="34" spans="5:24" ht="15.75" customHeight="1">
      <c r="E34" s="74" t="s">
        <v>63</v>
      </c>
      <c r="F34" s="74"/>
      <c r="G34" s="17"/>
      <c r="H34" s="35" t="s">
        <v>10</v>
      </c>
      <c r="I34" s="43"/>
      <c r="J34" s="2">
        <v>121</v>
      </c>
      <c r="K34" s="2"/>
      <c r="L34" s="1">
        <v>93105460</v>
      </c>
      <c r="M34" s="2"/>
      <c r="N34" s="1"/>
      <c r="O34" s="2"/>
      <c r="P34" s="2"/>
      <c r="Q34" s="2"/>
      <c r="R34" s="29" t="s">
        <v>38</v>
      </c>
      <c r="S34" s="17"/>
      <c r="T34" s="2"/>
      <c r="U34" s="1"/>
      <c r="V34" s="2"/>
      <c r="W34" s="2"/>
      <c r="X34" s="1">
        <v>29127</v>
      </c>
    </row>
    <row r="35" spans="6:24" ht="15.75" customHeight="1">
      <c r="F35" s="22" t="s">
        <v>64</v>
      </c>
      <c r="G35" s="17"/>
      <c r="H35" s="2"/>
      <c r="I35" s="43"/>
      <c r="J35" s="2">
        <v>4</v>
      </c>
      <c r="K35" s="2"/>
      <c r="L35" s="1">
        <v>11069014</v>
      </c>
      <c r="M35" s="2"/>
      <c r="N35" s="1"/>
      <c r="O35" s="2"/>
      <c r="P35" s="2"/>
      <c r="Q35" s="2"/>
      <c r="R35" s="29" t="s">
        <v>47</v>
      </c>
      <c r="S35" s="17"/>
      <c r="T35" s="2"/>
      <c r="U35" s="1"/>
      <c r="V35" s="2"/>
      <c r="W35" s="2"/>
      <c r="X35" s="1">
        <v>31780</v>
      </c>
    </row>
    <row r="36" spans="6:24" ht="15.75" customHeight="1">
      <c r="F36" s="22" t="s">
        <v>47</v>
      </c>
      <c r="G36" s="17"/>
      <c r="H36" s="2"/>
      <c r="I36" s="43"/>
      <c r="J36" s="2">
        <v>12</v>
      </c>
      <c r="K36" s="2"/>
      <c r="L36" s="1">
        <v>11855780</v>
      </c>
      <c r="M36" s="2"/>
      <c r="N36" s="1"/>
      <c r="O36" s="2"/>
      <c r="P36" s="2"/>
      <c r="Q36" s="2"/>
      <c r="R36" s="29" t="s">
        <v>33</v>
      </c>
      <c r="S36" s="17"/>
      <c r="T36" s="2"/>
      <c r="U36" s="1"/>
      <c r="V36" s="2"/>
      <c r="W36" s="2"/>
      <c r="X36" s="1">
        <v>190987</v>
      </c>
    </row>
    <row r="37" spans="6:24" ht="15.75" customHeight="1">
      <c r="F37" s="29" t="s">
        <v>65</v>
      </c>
      <c r="G37" s="17"/>
      <c r="H37" s="2"/>
      <c r="I37" s="43"/>
      <c r="J37" s="42" t="s">
        <v>66</v>
      </c>
      <c r="K37" s="2"/>
      <c r="L37" s="4" t="s">
        <v>66</v>
      </c>
      <c r="M37" s="2"/>
      <c r="N37" s="1"/>
      <c r="O37" s="2"/>
      <c r="P37" s="2"/>
      <c r="Q37" s="2"/>
      <c r="R37" s="29" t="s">
        <v>67</v>
      </c>
      <c r="S37" s="17"/>
      <c r="T37" s="2"/>
      <c r="U37" s="1"/>
      <c r="V37" s="2"/>
      <c r="W37" s="2"/>
      <c r="X37" s="4" t="s">
        <v>66</v>
      </c>
    </row>
    <row r="38" spans="6:24" ht="15.75" customHeight="1">
      <c r="F38" s="41" t="s">
        <v>58</v>
      </c>
      <c r="G38" s="17"/>
      <c r="H38" s="2"/>
      <c r="I38" s="43"/>
      <c r="J38" s="42" t="s">
        <v>59</v>
      </c>
      <c r="K38" s="2"/>
      <c r="L38" s="4" t="s">
        <v>59</v>
      </c>
      <c r="M38" s="2"/>
      <c r="N38" s="1"/>
      <c r="O38" s="2"/>
      <c r="P38" s="2"/>
      <c r="Q38" s="2"/>
      <c r="R38" s="22" t="s">
        <v>29</v>
      </c>
      <c r="S38" s="17"/>
      <c r="T38" s="2"/>
      <c r="U38" s="1"/>
      <c r="V38" s="2"/>
      <c r="W38" s="2"/>
      <c r="X38" s="1">
        <v>17179</v>
      </c>
    </row>
    <row r="39" spans="6:24" ht="15.75" customHeight="1">
      <c r="F39" s="22" t="s">
        <v>68</v>
      </c>
      <c r="G39" s="17"/>
      <c r="H39" s="2"/>
      <c r="I39" s="43"/>
      <c r="J39" s="42" t="s">
        <v>69</v>
      </c>
      <c r="K39" s="2"/>
      <c r="L39" s="4" t="s">
        <v>69</v>
      </c>
      <c r="M39" s="2"/>
      <c r="N39" s="1"/>
      <c r="O39" s="2"/>
      <c r="P39" s="2"/>
      <c r="Q39" s="2"/>
      <c r="R39" s="29" t="s">
        <v>7</v>
      </c>
      <c r="S39" s="17"/>
      <c r="T39" s="2"/>
      <c r="U39" s="1"/>
      <c r="V39" s="2"/>
      <c r="W39" s="2"/>
      <c r="X39" s="1">
        <f>X33-(X34+X35+X36+X38)</f>
        <v>34539</v>
      </c>
    </row>
    <row r="40" spans="6:24" ht="15.75" customHeight="1">
      <c r="F40" s="22" t="s">
        <v>26</v>
      </c>
      <c r="G40" s="17"/>
      <c r="H40" s="2"/>
      <c r="I40" s="43"/>
      <c r="J40" s="2">
        <f>J34-(J35+J36)</f>
        <v>105</v>
      </c>
      <c r="K40" s="2"/>
      <c r="L40" s="1">
        <f>L34-(L35+L36)</f>
        <v>70180666</v>
      </c>
      <c r="M40" s="2"/>
      <c r="N40" s="1"/>
      <c r="O40" s="2"/>
      <c r="P40" s="2"/>
      <c r="S40" s="17"/>
      <c r="T40" s="2"/>
      <c r="U40" s="1"/>
      <c r="V40" s="2"/>
      <c r="W40" s="2"/>
      <c r="X40" s="1"/>
    </row>
    <row r="41" spans="7:24" ht="15.75" customHeight="1">
      <c r="G41" s="17"/>
      <c r="H41" s="2"/>
      <c r="I41" s="1"/>
      <c r="J41" s="2"/>
      <c r="K41" s="2"/>
      <c r="L41" s="1"/>
      <c r="M41" s="2"/>
      <c r="N41" s="1"/>
      <c r="O41" s="2"/>
      <c r="P41" s="2"/>
      <c r="Q41" s="74" t="s">
        <v>28</v>
      </c>
      <c r="R41" s="74"/>
      <c r="S41" s="17"/>
      <c r="T41" s="2"/>
      <c r="U41" s="1"/>
      <c r="V41" s="2"/>
      <c r="W41" s="2"/>
      <c r="X41" s="1">
        <v>4260859</v>
      </c>
    </row>
    <row r="42" spans="6:24" ht="15.75" customHeight="1">
      <c r="F42" s="28" t="s">
        <v>70</v>
      </c>
      <c r="G42" s="17"/>
      <c r="H42" s="35" t="s">
        <v>10</v>
      </c>
      <c r="I42" s="44"/>
      <c r="J42" s="2">
        <v>65</v>
      </c>
      <c r="K42" s="2"/>
      <c r="L42" s="1">
        <v>92187955</v>
      </c>
      <c r="M42" s="2"/>
      <c r="N42" s="1"/>
      <c r="O42" s="2"/>
      <c r="P42" s="2"/>
      <c r="Q42" s="2"/>
      <c r="R42" s="29" t="s">
        <v>38</v>
      </c>
      <c r="S42" s="17"/>
      <c r="T42" s="2"/>
      <c r="U42" s="1"/>
      <c r="V42" s="2"/>
      <c r="W42" s="2"/>
      <c r="X42" s="1">
        <v>147252</v>
      </c>
    </row>
    <row r="43" spans="6:24" ht="15.75" customHeight="1">
      <c r="F43" s="22" t="s">
        <v>64</v>
      </c>
      <c r="G43" s="17"/>
      <c r="H43" s="2"/>
      <c r="I43" s="44"/>
      <c r="J43" s="2">
        <v>4</v>
      </c>
      <c r="K43" s="2"/>
      <c r="L43" s="1">
        <v>11069014</v>
      </c>
      <c r="M43" s="2"/>
      <c r="N43" s="1"/>
      <c r="O43" s="2"/>
      <c r="P43" s="2"/>
      <c r="Q43" s="2"/>
      <c r="R43" s="29" t="s">
        <v>8</v>
      </c>
      <c r="S43" s="17"/>
      <c r="T43" s="2"/>
      <c r="U43" s="1"/>
      <c r="V43" s="2"/>
      <c r="W43" s="2"/>
      <c r="X43" s="1">
        <v>2150086</v>
      </c>
    </row>
    <row r="44" spans="6:24" ht="15.75" customHeight="1">
      <c r="F44" s="22" t="s">
        <v>47</v>
      </c>
      <c r="G44" s="17"/>
      <c r="H44" s="2"/>
      <c r="I44" s="44"/>
      <c r="J44" s="2">
        <v>4</v>
      </c>
      <c r="K44" s="2"/>
      <c r="L44" s="1">
        <v>11227580</v>
      </c>
      <c r="M44" s="2"/>
      <c r="N44" s="1"/>
      <c r="O44" s="2"/>
      <c r="P44" s="2"/>
      <c r="Q44" s="2"/>
      <c r="R44" s="29" t="s">
        <v>47</v>
      </c>
      <c r="S44" s="17"/>
      <c r="T44" s="2"/>
      <c r="U44" s="1"/>
      <c r="V44" s="2"/>
      <c r="W44" s="2"/>
      <c r="X44" s="1">
        <v>28251</v>
      </c>
    </row>
    <row r="45" spans="6:24" ht="15.75" customHeight="1">
      <c r="F45" s="29" t="s">
        <v>71</v>
      </c>
      <c r="G45" s="17"/>
      <c r="H45" s="2"/>
      <c r="I45" s="44"/>
      <c r="J45" s="42" t="s">
        <v>45</v>
      </c>
      <c r="K45" s="2"/>
      <c r="L45" s="4" t="s">
        <v>45</v>
      </c>
      <c r="M45" s="2"/>
      <c r="N45" s="1"/>
      <c r="O45" s="2"/>
      <c r="P45" s="2"/>
      <c r="Q45" s="2"/>
      <c r="R45" s="29" t="s">
        <v>72</v>
      </c>
      <c r="S45" s="17"/>
      <c r="T45" s="2"/>
      <c r="U45" s="1"/>
      <c r="V45" s="2"/>
      <c r="W45" s="2"/>
      <c r="X45" s="4" t="s">
        <v>45</v>
      </c>
    </row>
    <row r="46" spans="6:24" ht="15.75" customHeight="1">
      <c r="F46" s="41" t="s">
        <v>58</v>
      </c>
      <c r="G46" s="17"/>
      <c r="H46" s="2"/>
      <c r="I46" s="44"/>
      <c r="J46" s="42" t="s">
        <v>59</v>
      </c>
      <c r="K46" s="2"/>
      <c r="L46" s="4" t="s">
        <v>59</v>
      </c>
      <c r="M46" s="2"/>
      <c r="N46" s="1"/>
      <c r="O46" s="2"/>
      <c r="P46" s="2"/>
      <c r="Q46" s="2"/>
      <c r="R46" s="29" t="s">
        <v>33</v>
      </c>
      <c r="S46" s="17"/>
      <c r="T46" s="2"/>
      <c r="U46" s="1"/>
      <c r="V46" s="2"/>
      <c r="W46" s="2"/>
      <c r="X46" s="1">
        <v>989041</v>
      </c>
    </row>
    <row r="47" spans="6:24" ht="15.75" customHeight="1">
      <c r="F47" s="22" t="s">
        <v>73</v>
      </c>
      <c r="G47" s="17"/>
      <c r="H47" s="2"/>
      <c r="I47" s="44"/>
      <c r="J47" s="42" t="s">
        <v>66</v>
      </c>
      <c r="K47" s="2"/>
      <c r="L47" s="4" t="s">
        <v>66</v>
      </c>
      <c r="M47" s="2"/>
      <c r="N47" s="1"/>
      <c r="O47" s="2"/>
      <c r="P47" s="2"/>
      <c r="Q47" s="2"/>
      <c r="R47" s="29" t="s">
        <v>7</v>
      </c>
      <c r="S47" s="17"/>
      <c r="T47" s="2"/>
      <c r="U47" s="1"/>
      <c r="V47" s="2"/>
      <c r="W47" s="2"/>
      <c r="X47" s="1">
        <f>X41-(X42+X43+X44+X46)</f>
        <v>946229</v>
      </c>
    </row>
    <row r="48" spans="2:24" ht="15.75" customHeight="1">
      <c r="B48" s="2"/>
      <c r="C48" s="2"/>
      <c r="D48" s="2"/>
      <c r="E48" s="2"/>
      <c r="F48" s="29" t="s">
        <v>7</v>
      </c>
      <c r="G48" s="17"/>
      <c r="H48" s="2"/>
      <c r="I48" s="44"/>
      <c r="J48" s="2">
        <f>J42-(J43+J44)</f>
        <v>57</v>
      </c>
      <c r="K48" s="2"/>
      <c r="L48" s="1">
        <f>L42-(L43+L44)</f>
        <v>69891361</v>
      </c>
      <c r="M48" s="2"/>
      <c r="N48" s="1"/>
      <c r="S48" s="17"/>
      <c r="U48" s="1"/>
      <c r="W48" s="2"/>
      <c r="X48" s="1"/>
    </row>
    <row r="49" spans="7:24" ht="15.75" customHeight="1">
      <c r="G49" s="17"/>
      <c r="H49" s="17"/>
      <c r="J49" s="2"/>
      <c r="K49" s="17"/>
      <c r="L49" s="1"/>
      <c r="M49" s="17"/>
      <c r="N49" s="2"/>
      <c r="Q49" s="74" t="s">
        <v>74</v>
      </c>
      <c r="R49" s="74"/>
      <c r="S49" s="17"/>
      <c r="T49" s="35" t="s">
        <v>10</v>
      </c>
      <c r="U49" s="1"/>
      <c r="V49" s="2">
        <v>38</v>
      </c>
      <c r="W49" s="2"/>
      <c r="X49" s="1">
        <v>76945175</v>
      </c>
    </row>
    <row r="50" spans="3:24" ht="15.75" customHeight="1">
      <c r="C50" s="20" t="s">
        <v>75</v>
      </c>
      <c r="D50" s="20"/>
      <c r="E50" s="20"/>
      <c r="F50" s="20"/>
      <c r="G50" s="17"/>
      <c r="H50" s="17"/>
      <c r="J50" s="2"/>
      <c r="K50" s="17"/>
      <c r="L50" s="1"/>
      <c r="M50" s="17"/>
      <c r="N50" s="2"/>
      <c r="R50" s="22" t="s">
        <v>76</v>
      </c>
      <c r="S50" s="17"/>
      <c r="T50" s="2"/>
      <c r="U50" s="1"/>
      <c r="V50" s="2">
        <v>25</v>
      </c>
      <c r="W50" s="2"/>
      <c r="X50" s="1">
        <v>56873525</v>
      </c>
    </row>
    <row r="51" spans="7:24" ht="14.25" customHeight="1">
      <c r="G51" s="17"/>
      <c r="H51" s="17"/>
      <c r="J51" s="2"/>
      <c r="K51" s="17"/>
      <c r="L51" s="1"/>
      <c r="M51" s="17"/>
      <c r="N51" s="2"/>
      <c r="R51" s="29" t="s">
        <v>77</v>
      </c>
      <c r="S51" s="17"/>
      <c r="T51" s="2"/>
      <c r="U51" s="1"/>
      <c r="V51" s="2">
        <v>6</v>
      </c>
      <c r="W51" s="2"/>
      <c r="X51" s="1">
        <v>15829235</v>
      </c>
    </row>
    <row r="52" spans="3:24" ht="14.25" customHeight="1">
      <c r="C52" s="27"/>
      <c r="D52" s="27"/>
      <c r="E52" s="75" t="s">
        <v>78</v>
      </c>
      <c r="F52" s="75"/>
      <c r="G52" s="76"/>
      <c r="H52" s="17"/>
      <c r="J52" s="2"/>
      <c r="K52" s="17"/>
      <c r="L52" s="1">
        <v>3075514</v>
      </c>
      <c r="M52" s="17"/>
      <c r="N52" s="2">
        <v>20854</v>
      </c>
      <c r="R52" s="29" t="s">
        <v>79</v>
      </c>
      <c r="S52" s="17"/>
      <c r="T52" s="2"/>
      <c r="U52" s="1"/>
      <c r="V52" s="42" t="s">
        <v>80</v>
      </c>
      <c r="W52" s="2"/>
      <c r="X52" s="4" t="s">
        <v>80</v>
      </c>
    </row>
    <row r="53" spans="6:24" ht="14.25" customHeight="1">
      <c r="F53" s="29" t="s">
        <v>81</v>
      </c>
      <c r="G53" s="17"/>
      <c r="H53" s="17"/>
      <c r="J53" s="2"/>
      <c r="K53" s="17"/>
      <c r="L53" s="1">
        <v>2745817</v>
      </c>
      <c r="M53" s="17"/>
      <c r="N53" s="2"/>
      <c r="R53" s="29" t="s">
        <v>82</v>
      </c>
      <c r="S53" s="17"/>
      <c r="T53" s="2"/>
      <c r="U53" s="1"/>
      <c r="V53" s="42" t="s">
        <v>80</v>
      </c>
      <c r="W53" s="2"/>
      <c r="X53" s="4" t="s">
        <v>80</v>
      </c>
    </row>
    <row r="54" spans="6:24" ht="14.25" customHeight="1">
      <c r="F54" s="29" t="s">
        <v>83</v>
      </c>
      <c r="G54" s="17"/>
      <c r="H54" s="17"/>
      <c r="J54" s="2"/>
      <c r="K54" s="17"/>
      <c r="L54" s="1">
        <v>44344</v>
      </c>
      <c r="M54" s="17"/>
      <c r="N54" s="2"/>
      <c r="R54" s="22" t="s">
        <v>39</v>
      </c>
      <c r="S54" s="17"/>
      <c r="T54" s="2"/>
      <c r="U54" s="1"/>
      <c r="V54" s="2">
        <v>1</v>
      </c>
      <c r="W54" s="2"/>
      <c r="X54" s="1">
        <v>3955565</v>
      </c>
    </row>
    <row r="55" spans="6:24" ht="14.25" customHeight="1">
      <c r="F55" s="22" t="s">
        <v>38</v>
      </c>
      <c r="G55" s="17"/>
      <c r="H55" s="17"/>
      <c r="J55" s="2"/>
      <c r="K55" s="17"/>
      <c r="L55" s="1">
        <v>72679</v>
      </c>
      <c r="M55" s="17"/>
      <c r="N55" s="2"/>
      <c r="O55" s="2"/>
      <c r="P55" s="2"/>
      <c r="Q55" s="2"/>
      <c r="R55" s="22" t="s">
        <v>7</v>
      </c>
      <c r="S55" s="17"/>
      <c r="T55" s="2"/>
      <c r="U55" s="44"/>
      <c r="V55" s="2">
        <f>V49-(V50+V51+V54)</f>
        <v>6</v>
      </c>
      <c r="W55" s="2"/>
      <c r="X55" s="1">
        <f>X49-(X50+X51+X54)</f>
        <v>286850</v>
      </c>
    </row>
    <row r="56" spans="6:24" ht="14.25" customHeight="1">
      <c r="F56" s="29" t="s">
        <v>47</v>
      </c>
      <c r="G56" s="17"/>
      <c r="H56" s="17"/>
      <c r="J56" s="2"/>
      <c r="K56" s="17"/>
      <c r="L56" s="1">
        <v>22740</v>
      </c>
      <c r="M56" s="17"/>
      <c r="N56" s="2"/>
      <c r="O56" s="2"/>
      <c r="P56" s="2"/>
      <c r="Q56" s="2"/>
      <c r="S56" s="17"/>
      <c r="U56" s="44"/>
      <c r="W56" s="2"/>
      <c r="X56" s="1"/>
    </row>
    <row r="57" spans="3:24" ht="14.25" customHeight="1">
      <c r="C57" s="2"/>
      <c r="D57" s="2"/>
      <c r="E57" s="29"/>
      <c r="F57" s="28" t="s">
        <v>84</v>
      </c>
      <c r="G57" s="17"/>
      <c r="H57" s="17"/>
      <c r="J57" s="2"/>
      <c r="K57" s="17"/>
      <c r="L57" s="1">
        <v>61696</v>
      </c>
      <c r="M57" s="17"/>
      <c r="N57" s="2"/>
      <c r="O57" s="2"/>
      <c r="P57" s="2"/>
      <c r="Q57" s="2"/>
      <c r="R57" s="28" t="s">
        <v>70</v>
      </c>
      <c r="S57" s="17"/>
      <c r="T57" s="35" t="s">
        <v>85</v>
      </c>
      <c r="U57" s="44"/>
      <c r="V57" s="2">
        <v>36</v>
      </c>
      <c r="W57" s="2"/>
      <c r="X57" s="1">
        <v>76693175</v>
      </c>
    </row>
    <row r="58" spans="6:24" ht="14.25" customHeight="1">
      <c r="F58" s="29" t="s">
        <v>7</v>
      </c>
      <c r="G58" s="17"/>
      <c r="H58" s="17"/>
      <c r="J58" s="2"/>
      <c r="K58" s="17"/>
      <c r="L58" s="1">
        <v>128238</v>
      </c>
      <c r="M58" s="17"/>
      <c r="N58" s="2"/>
      <c r="O58" s="2"/>
      <c r="P58" s="2"/>
      <c r="Q58" s="2"/>
      <c r="R58" s="22" t="s">
        <v>76</v>
      </c>
      <c r="S58" s="17"/>
      <c r="T58" s="2"/>
      <c r="U58" s="44"/>
      <c r="V58" s="2">
        <v>25</v>
      </c>
      <c r="W58" s="2"/>
      <c r="X58" s="1">
        <v>56873525</v>
      </c>
    </row>
    <row r="59" spans="7:24" ht="14.25" customHeight="1">
      <c r="G59" s="17"/>
      <c r="H59" s="17"/>
      <c r="J59" s="2"/>
      <c r="K59" s="17"/>
      <c r="M59" s="17"/>
      <c r="N59" s="2"/>
      <c r="O59" s="2"/>
      <c r="P59" s="2"/>
      <c r="Q59" s="2"/>
      <c r="R59" s="29" t="s">
        <v>77</v>
      </c>
      <c r="S59" s="17"/>
      <c r="T59" s="2"/>
      <c r="U59" s="44"/>
      <c r="V59" s="2">
        <v>6</v>
      </c>
      <c r="W59" s="2"/>
      <c r="X59" s="1">
        <v>15829235</v>
      </c>
    </row>
    <row r="60" spans="5:24" ht="14.25" customHeight="1">
      <c r="E60" s="74" t="s">
        <v>62</v>
      </c>
      <c r="F60" s="74"/>
      <c r="G60" s="17"/>
      <c r="H60" s="17"/>
      <c r="J60" s="2"/>
      <c r="K60" s="17"/>
      <c r="L60" s="1">
        <v>42745</v>
      </c>
      <c r="M60" s="17"/>
      <c r="N60" s="2"/>
      <c r="O60" s="2"/>
      <c r="P60" s="2"/>
      <c r="Q60" s="2"/>
      <c r="R60" s="29" t="s">
        <v>86</v>
      </c>
      <c r="S60" s="17"/>
      <c r="T60" s="2"/>
      <c r="U60" s="44"/>
      <c r="V60" s="42" t="s">
        <v>87</v>
      </c>
      <c r="W60" s="2"/>
      <c r="X60" s="4" t="s">
        <v>87</v>
      </c>
    </row>
    <row r="61" spans="6:24" ht="14.25" customHeight="1">
      <c r="F61" s="22" t="s">
        <v>88</v>
      </c>
      <c r="G61" s="17"/>
      <c r="H61" s="17"/>
      <c r="J61" s="2"/>
      <c r="K61" s="17"/>
      <c r="L61" s="1">
        <v>10590</v>
      </c>
      <c r="M61" s="17"/>
      <c r="N61" s="2"/>
      <c r="O61" s="2"/>
      <c r="P61" s="2"/>
      <c r="Q61" s="2"/>
      <c r="R61" s="29" t="s">
        <v>89</v>
      </c>
      <c r="S61" s="17"/>
      <c r="T61" s="2"/>
      <c r="U61" s="44"/>
      <c r="V61" s="42" t="s">
        <v>87</v>
      </c>
      <c r="W61" s="2"/>
      <c r="X61" s="4" t="s">
        <v>87</v>
      </c>
    </row>
    <row r="62" spans="6:24" ht="14.25" customHeight="1">
      <c r="F62" s="22" t="s">
        <v>90</v>
      </c>
      <c r="G62" s="17"/>
      <c r="H62" s="17"/>
      <c r="J62" s="2"/>
      <c r="K62" s="17"/>
      <c r="L62" s="1">
        <v>5645</v>
      </c>
      <c r="M62" s="17"/>
      <c r="N62" s="2"/>
      <c r="O62" s="2"/>
      <c r="P62" s="2"/>
      <c r="Q62" s="2"/>
      <c r="R62" s="22" t="s">
        <v>39</v>
      </c>
      <c r="S62" s="17"/>
      <c r="T62" s="2"/>
      <c r="U62" s="1"/>
      <c r="V62" s="2">
        <v>1</v>
      </c>
      <c r="W62" s="2"/>
      <c r="X62" s="1">
        <v>3955565</v>
      </c>
    </row>
    <row r="63" spans="2:24" ht="14.25" customHeight="1" thickBot="1">
      <c r="B63" s="6"/>
      <c r="C63" s="6"/>
      <c r="D63" s="6"/>
      <c r="E63" s="6"/>
      <c r="F63" s="46" t="s">
        <v>39</v>
      </c>
      <c r="G63" s="31"/>
      <c r="H63" s="31"/>
      <c r="I63" s="6"/>
      <c r="J63" s="6"/>
      <c r="K63" s="31"/>
      <c r="L63" s="47">
        <v>1569</v>
      </c>
      <c r="M63" s="31"/>
      <c r="N63" s="6"/>
      <c r="O63" s="48"/>
      <c r="P63" s="48"/>
      <c r="Q63" s="48"/>
      <c r="R63" s="46" t="s">
        <v>7</v>
      </c>
      <c r="S63" s="49"/>
      <c r="T63" s="49"/>
      <c r="U63" s="48"/>
      <c r="V63" s="6">
        <f>V57-(V58+V59+V62)</f>
        <v>4</v>
      </c>
      <c r="W63" s="49"/>
      <c r="X63" s="47">
        <f>X57-(X58+X59+X62)</f>
        <v>34850</v>
      </c>
    </row>
    <row r="64" spans="7:23" ht="14.25" customHeight="1">
      <c r="G64" s="2"/>
      <c r="H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V64" s="2"/>
      <c r="W64" s="2"/>
    </row>
    <row r="65" spans="2:24" ht="14.25" customHeight="1" thickBot="1">
      <c r="B65" s="37"/>
      <c r="C65" s="37"/>
      <c r="D65" s="37"/>
      <c r="E65" s="37"/>
      <c r="F65" s="6" t="s">
        <v>11</v>
      </c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 t="s">
        <v>21</v>
      </c>
    </row>
    <row r="66" spans="2:24" ht="14.25" customHeight="1">
      <c r="B66" s="7"/>
      <c r="C66" s="8" t="s">
        <v>2</v>
      </c>
      <c r="D66" s="8"/>
      <c r="E66" s="8"/>
      <c r="F66" s="9"/>
      <c r="G66" s="24"/>
      <c r="H66" s="11" t="s">
        <v>3</v>
      </c>
      <c r="I66" s="12" t="s">
        <v>4</v>
      </c>
      <c r="J66" s="8"/>
      <c r="K66" s="8"/>
      <c r="L66" s="13" t="s">
        <v>5</v>
      </c>
      <c r="M66" s="50"/>
      <c r="N66" s="51"/>
      <c r="O66" s="8" t="s">
        <v>2</v>
      </c>
      <c r="P66" s="8"/>
      <c r="Q66" s="8"/>
      <c r="R66" s="9"/>
      <c r="S66" s="10"/>
      <c r="T66" s="11" t="s">
        <v>3</v>
      </c>
      <c r="U66" s="12" t="s">
        <v>4</v>
      </c>
      <c r="V66" s="8"/>
      <c r="W66" s="8"/>
      <c r="X66" s="16" t="s">
        <v>5</v>
      </c>
    </row>
    <row r="67" spans="1:23" ht="14.25" customHeight="1">
      <c r="A67" s="52"/>
      <c r="B67" s="2"/>
      <c r="C67" s="2"/>
      <c r="D67" s="2"/>
      <c r="E67" s="2"/>
      <c r="F67" s="2"/>
      <c r="G67" s="23"/>
      <c r="H67" s="23"/>
      <c r="I67" s="52"/>
      <c r="J67" s="53"/>
      <c r="K67" s="23"/>
      <c r="L67" s="54"/>
      <c r="M67" s="23"/>
      <c r="N67" s="52"/>
      <c r="O67" s="52"/>
      <c r="P67" s="52"/>
      <c r="S67" s="45"/>
      <c r="U67" s="55"/>
      <c r="V67" s="2"/>
      <c r="W67" s="56"/>
    </row>
    <row r="68" spans="2:24" ht="14.25" customHeight="1">
      <c r="B68" s="2"/>
      <c r="C68" s="20" t="s">
        <v>24</v>
      </c>
      <c r="D68" s="20"/>
      <c r="E68" s="20"/>
      <c r="F68" s="21"/>
      <c r="G68" s="17"/>
      <c r="H68" s="17"/>
      <c r="J68" s="2"/>
      <c r="K68" s="17"/>
      <c r="L68" s="1"/>
      <c r="M68" s="17"/>
      <c r="N68" s="2"/>
      <c r="O68" s="2"/>
      <c r="P68" s="2"/>
      <c r="Q68" s="75" t="s">
        <v>91</v>
      </c>
      <c r="R68" s="75"/>
      <c r="S68" s="17"/>
      <c r="T68" s="35" t="s">
        <v>92</v>
      </c>
      <c r="U68" s="43"/>
      <c r="V68" s="2">
        <v>217690</v>
      </c>
      <c r="W68" s="2"/>
      <c r="X68" s="1">
        <v>4533083</v>
      </c>
    </row>
    <row r="69" spans="2:24" ht="14.25" customHeight="1">
      <c r="B69" s="2"/>
      <c r="C69" s="2"/>
      <c r="D69" s="2"/>
      <c r="E69" s="2"/>
      <c r="F69" s="2"/>
      <c r="G69" s="17"/>
      <c r="H69" s="17"/>
      <c r="J69" s="2"/>
      <c r="K69" s="17"/>
      <c r="L69" s="1"/>
      <c r="M69" s="17"/>
      <c r="N69" s="2"/>
      <c r="O69" s="2"/>
      <c r="P69" s="2"/>
      <c r="Q69" s="2"/>
      <c r="R69" s="29" t="s">
        <v>6</v>
      </c>
      <c r="S69" s="17"/>
      <c r="T69" s="35"/>
      <c r="U69" s="43"/>
      <c r="V69" s="2">
        <v>217690</v>
      </c>
      <c r="W69" s="2"/>
      <c r="X69" s="1">
        <v>4533083</v>
      </c>
    </row>
    <row r="70" spans="2:24" ht="14.25" customHeight="1">
      <c r="B70" s="2"/>
      <c r="C70" s="2"/>
      <c r="D70" s="2"/>
      <c r="E70" s="75" t="s">
        <v>93</v>
      </c>
      <c r="F70" s="75"/>
      <c r="G70" s="76"/>
      <c r="H70" s="57" t="s">
        <v>9</v>
      </c>
      <c r="J70" s="2">
        <v>16575</v>
      </c>
      <c r="K70" s="2"/>
      <c r="L70" s="1">
        <v>7277374</v>
      </c>
      <c r="M70" s="17"/>
      <c r="N70" s="2"/>
      <c r="O70" s="2"/>
      <c r="P70" s="2"/>
      <c r="Q70" s="2"/>
      <c r="R70" s="29"/>
      <c r="S70" s="17"/>
      <c r="T70" s="2"/>
      <c r="U70" s="43"/>
      <c r="V70" s="2"/>
      <c r="W70" s="2"/>
      <c r="X70" s="1"/>
    </row>
    <row r="71" spans="2:24" ht="14.25" customHeight="1">
      <c r="B71" s="2"/>
      <c r="C71" s="2"/>
      <c r="D71" s="2"/>
      <c r="E71" s="2"/>
      <c r="F71" s="29" t="s">
        <v>8</v>
      </c>
      <c r="G71" s="17"/>
      <c r="H71" s="17"/>
      <c r="J71" s="2">
        <v>15311</v>
      </c>
      <c r="K71" s="2"/>
      <c r="L71" s="1">
        <v>6702095</v>
      </c>
      <c r="M71" s="17"/>
      <c r="N71" s="2"/>
      <c r="O71" s="2"/>
      <c r="P71" s="2"/>
      <c r="Q71" s="75" t="s">
        <v>42</v>
      </c>
      <c r="R71" s="75"/>
      <c r="S71" s="76"/>
      <c r="T71" s="2"/>
      <c r="U71" s="43"/>
      <c r="V71" s="2"/>
      <c r="W71" s="2"/>
      <c r="X71" s="1">
        <v>377895</v>
      </c>
    </row>
    <row r="72" spans="2:24" ht="14.25" customHeight="1">
      <c r="B72" s="2"/>
      <c r="C72" s="2"/>
      <c r="D72" s="2"/>
      <c r="E72" s="2"/>
      <c r="F72" s="29" t="s">
        <v>12</v>
      </c>
      <c r="G72" s="17"/>
      <c r="H72" s="17"/>
      <c r="J72" s="2">
        <v>244</v>
      </c>
      <c r="K72" s="2"/>
      <c r="L72" s="1">
        <v>239909</v>
      </c>
      <c r="M72" s="17"/>
      <c r="N72" s="2"/>
      <c r="O72" s="2"/>
      <c r="P72" s="2"/>
      <c r="R72" s="22" t="s">
        <v>33</v>
      </c>
      <c r="T72" s="25"/>
      <c r="U72" s="43"/>
      <c r="V72" s="2"/>
      <c r="W72" s="2"/>
      <c r="X72" s="1">
        <v>121295</v>
      </c>
    </row>
    <row r="73" spans="2:24" ht="14.25" customHeight="1">
      <c r="B73" s="2"/>
      <c r="C73" s="2"/>
      <c r="D73" s="2"/>
      <c r="E73" s="2"/>
      <c r="F73" s="29" t="s">
        <v>94</v>
      </c>
      <c r="G73" s="17"/>
      <c r="H73" s="17"/>
      <c r="J73" s="2">
        <v>81</v>
      </c>
      <c r="K73" s="2"/>
      <c r="L73" s="1">
        <v>27467</v>
      </c>
      <c r="M73" s="17"/>
      <c r="N73" s="2"/>
      <c r="O73" s="2"/>
      <c r="P73" s="2"/>
      <c r="Q73" s="38"/>
      <c r="R73" s="29" t="s">
        <v>94</v>
      </c>
      <c r="S73" s="58"/>
      <c r="T73" s="2"/>
      <c r="U73" s="43"/>
      <c r="V73" s="2"/>
      <c r="W73" s="2"/>
      <c r="X73" s="1">
        <v>14498</v>
      </c>
    </row>
    <row r="74" spans="2:25" ht="14.25" customHeight="1">
      <c r="B74" s="2"/>
      <c r="C74" s="2"/>
      <c r="D74" s="2"/>
      <c r="E74" s="2"/>
      <c r="F74" s="29" t="s">
        <v>95</v>
      </c>
      <c r="G74" s="17"/>
      <c r="H74" s="17"/>
      <c r="I74" s="2"/>
      <c r="J74" s="2">
        <v>224</v>
      </c>
      <c r="K74" s="2"/>
      <c r="L74" s="1">
        <v>79079</v>
      </c>
      <c r="M74" s="17"/>
      <c r="N74" s="2"/>
      <c r="O74" s="2"/>
      <c r="P74" s="2"/>
      <c r="Q74" s="2"/>
      <c r="R74" s="29" t="s">
        <v>96</v>
      </c>
      <c r="S74" s="17"/>
      <c r="T74" s="2"/>
      <c r="U74" s="43"/>
      <c r="V74" s="2"/>
      <c r="W74" s="2"/>
      <c r="X74" s="1">
        <v>9059</v>
      </c>
      <c r="Y74" s="52"/>
    </row>
    <row r="75" spans="2:24" ht="14.25" customHeight="1">
      <c r="B75" s="2"/>
      <c r="C75" s="2"/>
      <c r="D75" s="2"/>
      <c r="E75" s="2"/>
      <c r="F75" s="29" t="s">
        <v>26</v>
      </c>
      <c r="G75" s="17"/>
      <c r="H75" s="17"/>
      <c r="J75" s="2">
        <f>J70-(J71+J72+J73+J74)</f>
        <v>715</v>
      </c>
      <c r="K75" s="2"/>
      <c r="L75" s="1">
        <f>L70-(L71+L72+L73+L74)</f>
        <v>228824</v>
      </c>
      <c r="M75" s="17"/>
      <c r="N75" s="2"/>
      <c r="O75" s="2"/>
      <c r="P75" s="2"/>
      <c r="Q75" s="2"/>
      <c r="R75" s="29" t="s">
        <v>97</v>
      </c>
      <c r="S75" s="17"/>
      <c r="T75" s="2"/>
      <c r="U75" s="43"/>
      <c r="V75" s="2"/>
      <c r="W75" s="2"/>
      <c r="X75" s="1">
        <v>18840</v>
      </c>
    </row>
    <row r="76" spans="1:24" ht="14.25" customHeight="1">
      <c r="A76" s="52"/>
      <c r="B76" s="2"/>
      <c r="C76" s="2"/>
      <c r="D76" s="2"/>
      <c r="E76" s="2"/>
      <c r="F76" s="29"/>
      <c r="G76" s="23"/>
      <c r="H76" s="23"/>
      <c r="I76" s="52"/>
      <c r="J76" s="2"/>
      <c r="K76" s="2"/>
      <c r="L76" s="1"/>
      <c r="M76" s="17"/>
      <c r="N76" s="52"/>
      <c r="O76" s="2"/>
      <c r="P76" s="2"/>
      <c r="Q76" s="2"/>
      <c r="R76" s="29" t="s">
        <v>98</v>
      </c>
      <c r="S76" s="17"/>
      <c r="T76" s="2"/>
      <c r="U76" s="43"/>
      <c r="V76" s="2"/>
      <c r="W76" s="2"/>
      <c r="X76" s="4" t="s">
        <v>99</v>
      </c>
    </row>
    <row r="77" spans="2:25" ht="14.25" customHeight="1" thickBot="1">
      <c r="B77" s="6"/>
      <c r="C77" s="6"/>
      <c r="D77" s="6"/>
      <c r="E77" s="6"/>
      <c r="F77" s="6"/>
      <c r="G77" s="31"/>
      <c r="H77" s="31"/>
      <c r="I77" s="6"/>
      <c r="J77" s="6"/>
      <c r="K77" s="31"/>
      <c r="L77" s="47"/>
      <c r="M77" s="31"/>
      <c r="N77" s="6"/>
      <c r="O77" s="6"/>
      <c r="P77" s="6"/>
      <c r="Q77" s="6"/>
      <c r="R77" s="46" t="s">
        <v>7</v>
      </c>
      <c r="S77" s="31"/>
      <c r="T77" s="6"/>
      <c r="U77" s="59"/>
      <c r="V77" s="6"/>
      <c r="W77" s="6"/>
      <c r="X77" s="47">
        <f>X71-(X72+X73+X74+X75)</f>
        <v>214203</v>
      </c>
      <c r="Y77" s="32"/>
    </row>
    <row r="78" spans="6:25" ht="14.25" customHeight="1">
      <c r="F78" s="3" t="s">
        <v>14</v>
      </c>
      <c r="G78" s="2"/>
      <c r="H78" s="2"/>
      <c r="N78" s="2"/>
      <c r="O78" s="2"/>
      <c r="P78" s="2"/>
      <c r="Q78" s="2"/>
      <c r="R78" s="2"/>
      <c r="S78" s="2"/>
      <c r="T78" s="2"/>
      <c r="Y78" s="32"/>
    </row>
    <row r="79" spans="1:24" ht="14.25" customHeight="1">
      <c r="A79" s="32"/>
      <c r="B79" s="32"/>
      <c r="C79" s="32"/>
      <c r="D79" s="32"/>
      <c r="E79" s="32"/>
      <c r="F79" s="3" t="s">
        <v>15</v>
      </c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</row>
    <row r="80" spans="1:24" ht="14.25" customHeight="1">
      <c r="A80" s="32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</row>
    <row r="81" spans="2:24" ht="15" customHeight="1">
      <c r="B81" s="40"/>
      <c r="C81" s="40"/>
      <c r="D81" s="40"/>
      <c r="E81" s="40"/>
      <c r="F81" s="52"/>
      <c r="G81" s="2"/>
      <c r="T81" s="20" t="s">
        <v>100</v>
      </c>
      <c r="U81" s="20"/>
      <c r="V81" s="20"/>
      <c r="W81" s="20"/>
      <c r="X81" s="20"/>
    </row>
    <row r="82" spans="2:25" ht="23.25" customHeight="1">
      <c r="B82" s="40"/>
      <c r="C82" s="40"/>
      <c r="D82" s="40"/>
      <c r="E82" s="40"/>
      <c r="F82" s="5" t="s">
        <v>16</v>
      </c>
      <c r="G82" s="2"/>
      <c r="M82" s="3" t="s">
        <v>101</v>
      </c>
      <c r="Y82" s="2"/>
    </row>
    <row r="83" spans="2:25" ht="15" customHeight="1">
      <c r="B83" s="40"/>
      <c r="C83" s="40"/>
      <c r="D83" s="40"/>
      <c r="E83" s="40"/>
      <c r="G83" s="2"/>
      <c r="Y83" s="2"/>
    </row>
    <row r="84" spans="2:26" ht="15" customHeight="1" thickBot="1">
      <c r="B84" s="37"/>
      <c r="C84" s="37"/>
      <c r="D84" s="37"/>
      <c r="E84" s="37"/>
      <c r="F84" s="6" t="s">
        <v>11</v>
      </c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 t="s">
        <v>21</v>
      </c>
      <c r="Y84" s="2"/>
      <c r="Z84" s="2"/>
    </row>
    <row r="85" spans="2:26" ht="18" customHeight="1">
      <c r="B85" s="7"/>
      <c r="C85" s="8" t="s">
        <v>2</v>
      </c>
      <c r="D85" s="8"/>
      <c r="E85" s="8"/>
      <c r="F85" s="9"/>
      <c r="G85" s="24"/>
      <c r="H85" s="11" t="s">
        <v>3</v>
      </c>
      <c r="I85" s="12" t="s">
        <v>4</v>
      </c>
      <c r="J85" s="8"/>
      <c r="K85" s="8"/>
      <c r="L85" s="13" t="s">
        <v>5</v>
      </c>
      <c r="M85" s="11"/>
      <c r="N85" s="14"/>
      <c r="O85" s="8" t="s">
        <v>2</v>
      </c>
      <c r="P85" s="8"/>
      <c r="Q85" s="8"/>
      <c r="R85" s="9"/>
      <c r="S85" s="10"/>
      <c r="T85" s="11" t="s">
        <v>3</v>
      </c>
      <c r="U85" s="12" t="s">
        <v>4</v>
      </c>
      <c r="V85" s="8"/>
      <c r="W85" s="8"/>
      <c r="X85" s="16" t="s">
        <v>5</v>
      </c>
      <c r="Y85" s="2"/>
      <c r="Z85" s="2"/>
    </row>
    <row r="86" spans="2:26" ht="18" customHeight="1">
      <c r="B86" s="2"/>
      <c r="C86" s="2"/>
      <c r="D86" s="2"/>
      <c r="E86" s="2"/>
      <c r="F86" s="2"/>
      <c r="G86" s="17"/>
      <c r="H86" s="2"/>
      <c r="I86" s="1"/>
      <c r="J86" s="2"/>
      <c r="K86" s="2"/>
      <c r="L86" s="1"/>
      <c r="M86" s="2"/>
      <c r="N86" s="1"/>
      <c r="O86" s="38" t="s">
        <v>102</v>
      </c>
      <c r="P86" s="38"/>
      <c r="Q86" s="38"/>
      <c r="R86" s="21"/>
      <c r="S86" s="17"/>
      <c r="T86" s="2"/>
      <c r="U86" s="1"/>
      <c r="V86" s="2"/>
      <c r="W86" s="2"/>
      <c r="X86" s="1"/>
      <c r="Y86" s="2"/>
      <c r="Z86" s="2"/>
    </row>
    <row r="87" spans="2:26" ht="18" customHeight="1">
      <c r="B87" s="2"/>
      <c r="C87" s="20" t="s">
        <v>103</v>
      </c>
      <c r="D87" s="20"/>
      <c r="E87" s="20"/>
      <c r="F87" s="60"/>
      <c r="G87" s="17"/>
      <c r="H87" s="2"/>
      <c r="I87" s="1"/>
      <c r="J87" s="2"/>
      <c r="K87" s="2"/>
      <c r="L87" s="1"/>
      <c r="M87" s="2"/>
      <c r="N87" s="1"/>
      <c r="T87" s="25"/>
      <c r="U87" s="32"/>
      <c r="W87" s="17"/>
      <c r="Y87" s="2"/>
      <c r="Z87" s="2"/>
    </row>
    <row r="88" spans="2:32" ht="18" customHeight="1">
      <c r="B88" s="2"/>
      <c r="C88" s="2"/>
      <c r="D88" s="2"/>
      <c r="E88" s="2"/>
      <c r="F88" s="2"/>
      <c r="G88" s="17"/>
      <c r="H88" s="2"/>
      <c r="I88" s="1"/>
      <c r="J88" s="2"/>
      <c r="K88" s="2"/>
      <c r="L88" s="1"/>
      <c r="M88" s="2"/>
      <c r="N88" s="1"/>
      <c r="O88" s="2" t="s">
        <v>104</v>
      </c>
      <c r="P88" s="2"/>
      <c r="Q88" s="2"/>
      <c r="R88" s="40"/>
      <c r="S88" s="33"/>
      <c r="T88" s="35" t="s">
        <v>9</v>
      </c>
      <c r="U88" s="61"/>
      <c r="V88" s="62">
        <v>143509</v>
      </c>
      <c r="W88" s="17"/>
      <c r="X88" s="63">
        <v>2702635</v>
      </c>
      <c r="Y88" s="2"/>
      <c r="Z88" s="2"/>
      <c r="AA88" s="2"/>
      <c r="AB88" s="2"/>
      <c r="AC88" s="2"/>
      <c r="AD88" s="2"/>
      <c r="AE88" s="2"/>
      <c r="AF88" s="2"/>
    </row>
    <row r="89" spans="2:32" ht="18" customHeight="1">
      <c r="B89" s="2"/>
      <c r="C89" s="2"/>
      <c r="D89" s="2"/>
      <c r="E89" s="75" t="s">
        <v>51</v>
      </c>
      <c r="F89" s="75"/>
      <c r="G89" s="76"/>
      <c r="H89" s="35" t="s">
        <v>9</v>
      </c>
      <c r="I89" s="43"/>
      <c r="J89" s="2">
        <v>52644</v>
      </c>
      <c r="K89" s="2"/>
      <c r="L89" s="1">
        <v>3585579</v>
      </c>
      <c r="M89" s="2"/>
      <c r="N89" s="1"/>
      <c r="O89" s="32"/>
      <c r="P89" s="32"/>
      <c r="Q89" s="32"/>
      <c r="R89" s="29" t="s">
        <v>13</v>
      </c>
      <c r="S89" s="33"/>
      <c r="T89" s="33"/>
      <c r="U89" s="32"/>
      <c r="V89" s="2">
        <v>118567</v>
      </c>
      <c r="W89" s="17"/>
      <c r="X89" s="1">
        <v>2264745</v>
      </c>
      <c r="Y89" s="2"/>
      <c r="Z89" s="2"/>
      <c r="AA89" s="2"/>
      <c r="AB89" s="2"/>
      <c r="AC89" s="2"/>
      <c r="AD89" s="2"/>
      <c r="AE89" s="2"/>
      <c r="AF89" s="2"/>
    </row>
    <row r="90" spans="2:32" ht="18" customHeight="1">
      <c r="B90" s="2"/>
      <c r="C90" s="2"/>
      <c r="D90" s="2"/>
      <c r="E90" s="2"/>
      <c r="F90" s="29" t="s">
        <v>6</v>
      </c>
      <c r="G90" s="17"/>
      <c r="H90" s="2"/>
      <c r="I90" s="43"/>
      <c r="J90" s="2">
        <v>45067</v>
      </c>
      <c r="K90" s="2"/>
      <c r="L90" s="1">
        <v>2443183</v>
      </c>
      <c r="M90" s="2"/>
      <c r="N90" s="1"/>
      <c r="O90" s="32"/>
      <c r="P90" s="32"/>
      <c r="Q90" s="32"/>
      <c r="R90" s="29" t="s">
        <v>29</v>
      </c>
      <c r="S90" s="33"/>
      <c r="T90" s="33"/>
      <c r="U90" s="32"/>
      <c r="V90" s="2">
        <v>24942</v>
      </c>
      <c r="W90" s="17"/>
      <c r="X90" s="1">
        <v>437890</v>
      </c>
      <c r="Y90" s="32"/>
      <c r="Z90" s="2"/>
      <c r="AA90" s="2"/>
      <c r="AB90" s="2"/>
      <c r="AC90" s="2"/>
      <c r="AD90" s="2"/>
      <c r="AE90" s="2"/>
      <c r="AF90" s="2"/>
    </row>
    <row r="91" spans="2:32" ht="18" customHeight="1">
      <c r="B91" s="2"/>
      <c r="C91" s="2"/>
      <c r="D91" s="2"/>
      <c r="E91" s="2"/>
      <c r="F91" s="29" t="s">
        <v>30</v>
      </c>
      <c r="G91" s="17"/>
      <c r="H91" s="2"/>
      <c r="I91" s="64"/>
      <c r="J91" s="42" t="s">
        <v>69</v>
      </c>
      <c r="K91" s="42"/>
      <c r="L91" s="4" t="s">
        <v>69</v>
      </c>
      <c r="M91" s="2"/>
      <c r="N91" s="1"/>
      <c r="S91" s="33"/>
      <c r="T91" s="33"/>
      <c r="U91" s="32"/>
      <c r="V91" s="2"/>
      <c r="W91" s="17"/>
      <c r="X91" s="1"/>
      <c r="Y91" s="32"/>
      <c r="Z91" s="2"/>
      <c r="AA91" s="2"/>
      <c r="AB91" s="2"/>
      <c r="AC91" s="2"/>
      <c r="AD91" s="2"/>
      <c r="AE91" s="2"/>
      <c r="AF91" s="2"/>
    </row>
    <row r="92" spans="2:32" ht="18" customHeight="1">
      <c r="B92" s="2"/>
      <c r="C92" s="2"/>
      <c r="D92" s="2"/>
      <c r="E92" s="2"/>
      <c r="F92" s="29" t="s">
        <v>105</v>
      </c>
      <c r="G92" s="17"/>
      <c r="H92" s="2"/>
      <c r="I92" s="43"/>
      <c r="J92" s="2">
        <v>917</v>
      </c>
      <c r="K92" s="2"/>
      <c r="L92" s="1">
        <v>366017</v>
      </c>
      <c r="M92" s="2"/>
      <c r="N92" s="1"/>
      <c r="O92" s="2" t="s">
        <v>106</v>
      </c>
      <c r="P92" s="2"/>
      <c r="Q92" s="2"/>
      <c r="R92" s="40"/>
      <c r="S92" s="33"/>
      <c r="T92" s="65" t="s">
        <v>9</v>
      </c>
      <c r="U92" s="61"/>
      <c r="V92" s="2">
        <v>36381</v>
      </c>
      <c r="W92" s="17"/>
      <c r="X92" s="1">
        <v>665284</v>
      </c>
      <c r="Y92" s="2"/>
      <c r="Z92" s="32"/>
      <c r="AA92" s="2"/>
      <c r="AB92" s="2"/>
      <c r="AC92" s="2"/>
      <c r="AD92" s="2"/>
      <c r="AE92" s="2"/>
      <c r="AF92" s="2"/>
    </row>
    <row r="93" spans="2:32" ht="18" customHeight="1">
      <c r="B93" s="2"/>
      <c r="C93" s="2"/>
      <c r="D93" s="2"/>
      <c r="E93" s="2"/>
      <c r="F93" s="29" t="s">
        <v>107</v>
      </c>
      <c r="G93" s="17"/>
      <c r="H93" s="2"/>
      <c r="I93" s="43"/>
      <c r="J93" s="2">
        <v>3466</v>
      </c>
      <c r="K93" s="2"/>
      <c r="L93" s="1">
        <v>608313</v>
      </c>
      <c r="M93" s="2"/>
      <c r="N93" s="1"/>
      <c r="R93" s="29" t="s">
        <v>13</v>
      </c>
      <c r="S93" s="17"/>
      <c r="U93" s="61"/>
      <c r="V93" s="2">
        <v>34819</v>
      </c>
      <c r="W93" s="33"/>
      <c r="X93" s="1">
        <v>638957</v>
      </c>
      <c r="Y93" s="2"/>
      <c r="Z93" s="2"/>
      <c r="AA93" s="2"/>
      <c r="AB93" s="2"/>
      <c r="AC93" s="2"/>
      <c r="AD93" s="2"/>
      <c r="AE93" s="2"/>
      <c r="AF93" s="2"/>
    </row>
    <row r="94" spans="2:32" ht="18" customHeight="1">
      <c r="B94" s="2"/>
      <c r="C94" s="2"/>
      <c r="D94" s="2"/>
      <c r="E94" s="2"/>
      <c r="F94" s="29" t="s">
        <v>29</v>
      </c>
      <c r="G94" s="17"/>
      <c r="H94" s="2"/>
      <c r="I94" s="43"/>
      <c r="J94" s="2">
        <v>3194</v>
      </c>
      <c r="K94" s="2"/>
      <c r="L94" s="1">
        <v>168066</v>
      </c>
      <c r="M94" s="2"/>
      <c r="N94" s="1"/>
      <c r="R94" s="22" t="s">
        <v>29</v>
      </c>
      <c r="S94" s="17"/>
      <c r="U94" s="1"/>
      <c r="V94" s="42" t="s">
        <v>69</v>
      </c>
      <c r="W94" s="2"/>
      <c r="X94" s="4" t="s">
        <v>69</v>
      </c>
      <c r="Y94" s="2"/>
      <c r="Z94" s="2"/>
      <c r="AA94" s="2"/>
      <c r="AB94" s="2"/>
      <c r="AC94" s="2"/>
      <c r="AD94" s="2"/>
      <c r="AE94" s="2"/>
      <c r="AF94" s="2"/>
    </row>
    <row r="95" spans="2:32" ht="18" customHeight="1">
      <c r="B95" s="2"/>
      <c r="C95" s="2"/>
      <c r="D95" s="2"/>
      <c r="E95" s="2"/>
      <c r="F95" s="29"/>
      <c r="G95" s="17"/>
      <c r="H95" s="2"/>
      <c r="I95" s="43"/>
      <c r="J95" s="2"/>
      <c r="K95" s="2"/>
      <c r="L95" s="1"/>
      <c r="M95" s="2"/>
      <c r="N95" s="1"/>
      <c r="O95" s="2"/>
      <c r="P95" s="2"/>
      <c r="Q95" s="2"/>
      <c r="R95" s="29" t="s">
        <v>7</v>
      </c>
      <c r="S95" s="2"/>
      <c r="T95" s="1"/>
      <c r="U95" s="1"/>
      <c r="V95" s="3">
        <f>V92-V93</f>
        <v>1562</v>
      </c>
      <c r="W95" s="2"/>
      <c r="X95" s="1">
        <f>X92-X93</f>
        <v>26327</v>
      </c>
      <c r="Y95" s="2"/>
      <c r="Z95" s="2"/>
      <c r="AA95" s="2"/>
      <c r="AB95" s="2"/>
      <c r="AC95" s="2"/>
      <c r="AD95" s="2"/>
      <c r="AE95" s="2"/>
      <c r="AF95" s="2"/>
    </row>
    <row r="96" spans="2:32" ht="18" customHeight="1">
      <c r="B96" s="2"/>
      <c r="C96" s="2"/>
      <c r="D96" s="2"/>
      <c r="E96" s="75" t="s">
        <v>62</v>
      </c>
      <c r="F96" s="75"/>
      <c r="G96" s="76"/>
      <c r="H96" s="25"/>
      <c r="I96" s="43"/>
      <c r="J96" s="2"/>
      <c r="K96" s="2"/>
      <c r="L96" s="1">
        <v>5092731</v>
      </c>
      <c r="M96" s="2"/>
      <c r="N96" s="1"/>
      <c r="T96" s="1"/>
      <c r="U96" s="43"/>
      <c r="W96" s="2"/>
      <c r="X96" s="1"/>
      <c r="Y96" s="2"/>
      <c r="Z96" s="2"/>
      <c r="AA96" s="2"/>
      <c r="AB96" s="2"/>
      <c r="AC96" s="2"/>
      <c r="AD96" s="2"/>
      <c r="AE96" s="2"/>
      <c r="AF96" s="2"/>
    </row>
    <row r="97" spans="2:32" ht="18" customHeight="1">
      <c r="B97" s="2"/>
      <c r="C97" s="2"/>
      <c r="D97" s="2"/>
      <c r="F97" s="29" t="s">
        <v>8</v>
      </c>
      <c r="H97" s="25"/>
      <c r="I97" s="43"/>
      <c r="J97" s="2"/>
      <c r="K97" s="2"/>
      <c r="L97" s="1">
        <v>1907976</v>
      </c>
      <c r="M97" s="2"/>
      <c r="N97" s="1"/>
      <c r="Q97" s="75" t="s">
        <v>108</v>
      </c>
      <c r="R97" s="75"/>
      <c r="S97" s="17"/>
      <c r="T97" s="35" t="s">
        <v>9</v>
      </c>
      <c r="U97" s="43"/>
      <c r="V97" s="2">
        <v>5470973</v>
      </c>
      <c r="W97" s="2"/>
      <c r="X97" s="1">
        <v>30040867</v>
      </c>
      <c r="Y97" s="2"/>
      <c r="Z97" s="2"/>
      <c r="AA97" s="2"/>
      <c r="AB97" s="2"/>
      <c r="AC97" s="2"/>
      <c r="AD97" s="2"/>
      <c r="AE97" s="2"/>
      <c r="AF97" s="2"/>
    </row>
    <row r="98" spans="2:32" ht="18" customHeight="1">
      <c r="B98" s="2"/>
      <c r="C98" s="2"/>
      <c r="D98" s="2"/>
      <c r="E98" s="2"/>
      <c r="F98" s="29" t="s">
        <v>6</v>
      </c>
      <c r="G98" s="17"/>
      <c r="H98" s="2"/>
      <c r="I98" s="43"/>
      <c r="J98" s="2"/>
      <c r="K98" s="2"/>
      <c r="L98" s="1">
        <v>2864576</v>
      </c>
      <c r="M98" s="2"/>
      <c r="N98" s="1"/>
      <c r="R98" s="29" t="s">
        <v>18</v>
      </c>
      <c r="S98" s="2"/>
      <c r="T98" s="25"/>
      <c r="U98" s="43"/>
      <c r="V98" s="2">
        <v>3802244</v>
      </c>
      <c r="W98" s="2"/>
      <c r="X98" s="1">
        <v>20554328</v>
      </c>
      <c r="Y98" s="2"/>
      <c r="Z98" s="2"/>
      <c r="AA98" s="2"/>
      <c r="AB98" s="2"/>
      <c r="AC98" s="2"/>
      <c r="AD98" s="2"/>
      <c r="AE98" s="2"/>
      <c r="AF98" s="2"/>
    </row>
    <row r="99" spans="2:32" ht="18" customHeight="1">
      <c r="B99" s="2"/>
      <c r="C99" s="2"/>
      <c r="D99" s="2"/>
      <c r="E99" s="2"/>
      <c r="F99" s="29" t="s">
        <v>109</v>
      </c>
      <c r="G99" s="17"/>
      <c r="H99" s="2"/>
      <c r="I99" s="43"/>
      <c r="J99" s="2"/>
      <c r="K99" s="2"/>
      <c r="L99" s="4" t="s">
        <v>23</v>
      </c>
      <c r="M99" s="2"/>
      <c r="N99" s="1"/>
      <c r="R99" s="29" t="s">
        <v>13</v>
      </c>
      <c r="T99" s="25"/>
      <c r="U99" s="43"/>
      <c r="V99" s="2">
        <v>644284</v>
      </c>
      <c r="W99" s="42"/>
      <c r="X99" s="1">
        <v>3924167</v>
      </c>
      <c r="Y99" s="2"/>
      <c r="Z99" s="2"/>
      <c r="AA99" s="2"/>
      <c r="AB99" s="2"/>
      <c r="AC99" s="2"/>
      <c r="AD99" s="2"/>
      <c r="AE99" s="2"/>
      <c r="AF99" s="2"/>
    </row>
    <row r="100" spans="2:32" ht="18" customHeight="1">
      <c r="B100" s="2"/>
      <c r="C100" s="2"/>
      <c r="D100" s="2"/>
      <c r="E100" s="2"/>
      <c r="F100" s="29" t="s">
        <v>110</v>
      </c>
      <c r="G100" s="17"/>
      <c r="H100" s="2"/>
      <c r="I100" s="43"/>
      <c r="J100" s="2"/>
      <c r="K100" s="2"/>
      <c r="L100" s="1">
        <v>259459</v>
      </c>
      <c r="M100" s="2"/>
      <c r="N100" s="1"/>
      <c r="R100" s="29" t="s">
        <v>111</v>
      </c>
      <c r="T100" s="25"/>
      <c r="U100" s="43"/>
      <c r="V100" s="2">
        <v>711827</v>
      </c>
      <c r="W100" s="2"/>
      <c r="X100" s="1">
        <v>3958152</v>
      </c>
      <c r="Y100" s="2"/>
      <c r="Z100" s="2"/>
      <c r="AA100" s="2"/>
      <c r="AB100" s="2"/>
      <c r="AC100" s="2"/>
      <c r="AD100" s="2"/>
      <c r="AE100" s="2"/>
      <c r="AF100" s="2"/>
    </row>
    <row r="101" spans="2:32" ht="18" customHeight="1">
      <c r="B101" s="2"/>
      <c r="C101" s="2"/>
      <c r="D101" s="2"/>
      <c r="E101" s="2"/>
      <c r="F101" s="29" t="s">
        <v>38</v>
      </c>
      <c r="G101" s="17"/>
      <c r="H101" s="2"/>
      <c r="I101" s="43"/>
      <c r="J101" s="2"/>
      <c r="K101" s="2"/>
      <c r="L101" s="1">
        <v>48149</v>
      </c>
      <c r="M101" s="2"/>
      <c r="N101" s="1"/>
      <c r="O101" s="2"/>
      <c r="P101" s="2"/>
      <c r="R101" s="29" t="s">
        <v>29</v>
      </c>
      <c r="S101" s="45"/>
      <c r="U101" s="43"/>
      <c r="V101" s="2">
        <v>65845</v>
      </c>
      <c r="W101" s="2"/>
      <c r="X101" s="1">
        <v>333851</v>
      </c>
      <c r="Y101" s="2"/>
      <c r="Z101" s="2"/>
      <c r="AA101" s="2"/>
      <c r="AB101" s="2"/>
      <c r="AC101" s="2"/>
      <c r="AD101" s="2"/>
      <c r="AE101" s="2"/>
      <c r="AF101" s="2"/>
    </row>
    <row r="102" spans="2:32" ht="18" customHeight="1">
      <c r="B102" s="2"/>
      <c r="C102" s="2"/>
      <c r="D102" s="2"/>
      <c r="E102" s="2"/>
      <c r="F102" s="29" t="s">
        <v>7</v>
      </c>
      <c r="G102" s="17"/>
      <c r="H102" s="2"/>
      <c r="I102" s="43"/>
      <c r="J102" s="2"/>
      <c r="K102" s="2"/>
      <c r="L102" s="1">
        <f>L96-(L97+L98+L100+L101)</f>
        <v>12571</v>
      </c>
      <c r="M102" s="2"/>
      <c r="N102" s="1"/>
      <c r="O102" s="2"/>
      <c r="P102" s="2"/>
      <c r="Q102" s="2"/>
      <c r="R102" s="29" t="s">
        <v>112</v>
      </c>
      <c r="S102" s="17"/>
      <c r="T102" s="35"/>
      <c r="U102" s="43"/>
      <c r="V102" s="2">
        <v>120940</v>
      </c>
      <c r="W102" s="2"/>
      <c r="X102" s="1">
        <v>535724</v>
      </c>
      <c r="Y102" s="2"/>
      <c r="Z102" s="2"/>
      <c r="AA102" s="2"/>
      <c r="AB102" s="2"/>
      <c r="AC102" s="2"/>
      <c r="AD102" s="2"/>
      <c r="AE102" s="2"/>
      <c r="AF102" s="2"/>
    </row>
    <row r="103" spans="2:32" ht="18" customHeight="1">
      <c r="B103" s="2"/>
      <c r="C103" s="2"/>
      <c r="D103" s="2"/>
      <c r="E103" s="2"/>
      <c r="G103" s="17"/>
      <c r="H103" s="2"/>
      <c r="I103" s="43"/>
      <c r="J103" s="2"/>
      <c r="K103" s="2"/>
      <c r="L103" s="1"/>
      <c r="M103" s="2"/>
      <c r="N103" s="1"/>
      <c r="O103" s="2"/>
      <c r="P103" s="2"/>
      <c r="R103" s="29" t="s">
        <v>7</v>
      </c>
      <c r="S103" s="17"/>
      <c r="U103" s="43"/>
      <c r="V103" s="3">
        <f>V97-(V98+V99+V100+V101+V102)</f>
        <v>125833</v>
      </c>
      <c r="W103" s="2"/>
      <c r="X103" s="1">
        <f>X97-(X98+X99+X100+X101+X102)</f>
        <v>734645</v>
      </c>
      <c r="Y103" s="2"/>
      <c r="Z103" s="2"/>
      <c r="AA103" s="2"/>
      <c r="AB103" s="2"/>
      <c r="AC103" s="2"/>
      <c r="AD103" s="2"/>
      <c r="AE103" s="2"/>
      <c r="AF103" s="2"/>
    </row>
    <row r="104" spans="2:32" ht="18" customHeight="1">
      <c r="B104" s="2"/>
      <c r="E104" s="74" t="s">
        <v>108</v>
      </c>
      <c r="F104" s="74"/>
      <c r="H104" s="66" t="s">
        <v>9</v>
      </c>
      <c r="I104" s="71">
        <v>1030034</v>
      </c>
      <c r="J104" s="72"/>
      <c r="K104" s="2"/>
      <c r="L104" s="1">
        <v>5072869</v>
      </c>
      <c r="M104" s="2"/>
      <c r="N104" s="1"/>
      <c r="O104" s="2"/>
      <c r="P104" s="2"/>
      <c r="Q104" s="2"/>
      <c r="S104" s="17"/>
      <c r="T104" s="2"/>
      <c r="U104" s="43"/>
      <c r="W104" s="2"/>
      <c r="X104" s="1"/>
      <c r="Y104" s="2"/>
      <c r="Z104" s="2"/>
      <c r="AA104" s="2"/>
      <c r="AB104" s="2"/>
      <c r="AC104" s="2"/>
      <c r="AD104" s="2"/>
      <c r="AE104" s="2"/>
      <c r="AF104" s="2"/>
    </row>
    <row r="105" spans="2:32" ht="18" customHeight="1">
      <c r="B105" s="2"/>
      <c r="D105" s="22"/>
      <c r="F105" s="22" t="s">
        <v>113</v>
      </c>
      <c r="G105" s="17"/>
      <c r="I105" s="71">
        <v>701023</v>
      </c>
      <c r="J105" s="72"/>
      <c r="K105" s="2"/>
      <c r="L105" s="1">
        <v>3501189</v>
      </c>
      <c r="M105" s="2"/>
      <c r="N105" s="1"/>
      <c r="O105" s="2"/>
      <c r="P105" s="2"/>
      <c r="Q105" s="75" t="s">
        <v>114</v>
      </c>
      <c r="R105" s="75"/>
      <c r="S105" s="17"/>
      <c r="T105" s="35" t="s">
        <v>9</v>
      </c>
      <c r="U105" s="43"/>
      <c r="V105" s="2">
        <v>640557</v>
      </c>
      <c r="W105" s="2"/>
      <c r="X105" s="1">
        <v>20717902</v>
      </c>
      <c r="Y105" s="2"/>
      <c r="Z105" s="2"/>
      <c r="AA105" s="2"/>
      <c r="AB105" s="2"/>
      <c r="AC105" s="2"/>
      <c r="AD105" s="2"/>
      <c r="AE105" s="2"/>
      <c r="AF105" s="2"/>
    </row>
    <row r="106" spans="2:32" ht="18" customHeight="1">
      <c r="B106" s="2"/>
      <c r="F106" s="22" t="s">
        <v>29</v>
      </c>
      <c r="G106" s="17"/>
      <c r="I106" s="71">
        <v>197836</v>
      </c>
      <c r="J106" s="72"/>
      <c r="K106" s="2"/>
      <c r="L106" s="1">
        <v>962299</v>
      </c>
      <c r="M106" s="2"/>
      <c r="N106" s="1"/>
      <c r="O106" s="2"/>
      <c r="P106" s="2"/>
      <c r="Q106" s="2"/>
      <c r="R106" s="41" t="s">
        <v>115</v>
      </c>
      <c r="S106" s="17"/>
      <c r="T106" s="2"/>
      <c r="U106" s="43"/>
      <c r="V106" s="2">
        <v>315752</v>
      </c>
      <c r="W106" s="2"/>
      <c r="X106" s="1">
        <v>10520549</v>
      </c>
      <c r="Y106" s="2"/>
      <c r="Z106" s="2"/>
      <c r="AA106" s="2"/>
      <c r="AB106" s="2"/>
      <c r="AC106" s="2"/>
      <c r="AD106" s="2"/>
      <c r="AE106" s="2"/>
      <c r="AF106" s="2"/>
    </row>
    <row r="107" spans="2:32" ht="18" customHeight="1">
      <c r="B107" s="2"/>
      <c r="F107" s="22" t="s">
        <v>112</v>
      </c>
      <c r="G107" s="45"/>
      <c r="I107" s="71">
        <v>61588</v>
      </c>
      <c r="J107" s="72"/>
      <c r="K107" s="2"/>
      <c r="L107" s="1">
        <v>242325</v>
      </c>
      <c r="M107" s="2"/>
      <c r="N107" s="1"/>
      <c r="O107" s="2"/>
      <c r="P107" s="2"/>
      <c r="Q107" s="2"/>
      <c r="R107" s="41" t="s">
        <v>116</v>
      </c>
      <c r="S107" s="17"/>
      <c r="T107" s="2"/>
      <c r="U107" s="43"/>
      <c r="V107" s="2">
        <v>193547</v>
      </c>
      <c r="W107" s="2"/>
      <c r="X107" s="1">
        <v>6104822</v>
      </c>
      <c r="Y107" s="2"/>
      <c r="Z107" s="2"/>
      <c r="AA107" s="2"/>
      <c r="AB107" s="2"/>
      <c r="AC107" s="2"/>
      <c r="AD107" s="2"/>
      <c r="AE107" s="2"/>
      <c r="AF107" s="2"/>
    </row>
    <row r="108" spans="2:32" ht="18" customHeight="1">
      <c r="B108" s="2"/>
      <c r="F108" s="29" t="s">
        <v>7</v>
      </c>
      <c r="G108" s="17"/>
      <c r="H108" s="35"/>
      <c r="I108" s="71">
        <f>I104-(I105+I106+I107)</f>
        <v>69587</v>
      </c>
      <c r="J108" s="72"/>
      <c r="K108" s="2"/>
      <c r="L108" s="1">
        <f>L104-(L105+L106+L107)</f>
        <v>367056</v>
      </c>
      <c r="M108" s="2"/>
      <c r="N108" s="1"/>
      <c r="O108" s="2"/>
      <c r="P108" s="2"/>
      <c r="R108" s="29" t="s">
        <v>112</v>
      </c>
      <c r="T108" s="25"/>
      <c r="U108" s="43"/>
      <c r="V108" s="2">
        <v>20483</v>
      </c>
      <c r="W108" s="2"/>
      <c r="X108" s="1">
        <v>573417</v>
      </c>
      <c r="Y108" s="2"/>
      <c r="Z108" s="2"/>
      <c r="AA108" s="2"/>
      <c r="AB108" s="2"/>
      <c r="AC108" s="2"/>
      <c r="AD108" s="2"/>
      <c r="AE108" s="2"/>
      <c r="AF108" s="2"/>
    </row>
    <row r="109" spans="2:32" ht="18" customHeight="1">
      <c r="B109" s="2"/>
      <c r="G109" s="17"/>
      <c r="H109" s="2"/>
      <c r="I109" s="1"/>
      <c r="K109" s="2"/>
      <c r="L109" s="1"/>
      <c r="M109" s="2"/>
      <c r="N109" s="1"/>
      <c r="O109" s="2"/>
      <c r="P109" s="2"/>
      <c r="R109" s="29" t="s">
        <v>18</v>
      </c>
      <c r="S109" s="45"/>
      <c r="U109" s="43"/>
      <c r="V109" s="2">
        <v>28339</v>
      </c>
      <c r="W109" s="2"/>
      <c r="X109" s="1">
        <v>837010</v>
      </c>
      <c r="Y109" s="2"/>
      <c r="Z109" s="2"/>
      <c r="AA109" s="2"/>
      <c r="AB109" s="2"/>
      <c r="AC109" s="2"/>
      <c r="AD109" s="2"/>
      <c r="AE109" s="2"/>
      <c r="AF109" s="2"/>
    </row>
    <row r="110" spans="2:32" ht="18" customHeight="1">
      <c r="B110" s="2"/>
      <c r="C110" s="20" t="s">
        <v>117</v>
      </c>
      <c r="D110" s="20"/>
      <c r="E110" s="20"/>
      <c r="F110" s="36"/>
      <c r="G110" s="45"/>
      <c r="H110" s="2"/>
      <c r="I110" s="43"/>
      <c r="J110" s="2"/>
      <c r="K110" s="2"/>
      <c r="L110" s="1"/>
      <c r="M110" s="2"/>
      <c r="N110" s="1"/>
      <c r="O110" s="2"/>
      <c r="P110" s="2"/>
      <c r="Q110" s="2"/>
      <c r="R110" s="29" t="s">
        <v>7</v>
      </c>
      <c r="S110" s="17"/>
      <c r="T110" s="2"/>
      <c r="U110" s="43"/>
      <c r="V110" s="2">
        <f>V105-(V106+V107+V108+V109)</f>
        <v>82436</v>
      </c>
      <c r="W110" s="2"/>
      <c r="X110" s="1">
        <f>X105-(X106+X107+X108+X109)</f>
        <v>2682104</v>
      </c>
      <c r="Y110" s="2"/>
      <c r="Z110" s="2"/>
      <c r="AA110" s="2"/>
      <c r="AB110" s="2"/>
      <c r="AC110" s="2"/>
      <c r="AD110" s="2"/>
      <c r="AE110" s="2"/>
      <c r="AF110" s="2"/>
    </row>
    <row r="111" spans="2:32" ht="18" customHeight="1">
      <c r="B111" s="2"/>
      <c r="G111" s="17"/>
      <c r="I111" s="43"/>
      <c r="J111" s="2"/>
      <c r="K111" s="2"/>
      <c r="L111" s="1"/>
      <c r="M111" s="2"/>
      <c r="N111" s="1"/>
      <c r="O111" s="2"/>
      <c r="P111" s="2"/>
      <c r="S111" s="17"/>
      <c r="U111" s="43"/>
      <c r="W111" s="2"/>
      <c r="X111" s="1"/>
      <c r="Y111" s="2"/>
      <c r="Z111" s="2"/>
      <c r="AA111" s="2"/>
      <c r="AB111" s="2"/>
      <c r="AC111" s="2"/>
      <c r="AD111" s="2"/>
      <c r="AE111" s="2"/>
      <c r="AF111" s="2"/>
    </row>
    <row r="112" spans="2:32" ht="18" customHeight="1">
      <c r="B112" s="2"/>
      <c r="C112" s="2"/>
      <c r="D112" s="2"/>
      <c r="E112" s="85" t="s">
        <v>93</v>
      </c>
      <c r="F112" s="85"/>
      <c r="G112" s="17"/>
      <c r="H112" s="35" t="s">
        <v>9</v>
      </c>
      <c r="I112" s="43"/>
      <c r="J112" s="2">
        <v>375</v>
      </c>
      <c r="K112" s="2"/>
      <c r="L112" s="1">
        <v>261004</v>
      </c>
      <c r="M112" s="2"/>
      <c r="N112" s="1"/>
      <c r="O112" s="2"/>
      <c r="P112" s="2"/>
      <c r="Q112" s="85" t="s">
        <v>118</v>
      </c>
      <c r="R112" s="85"/>
      <c r="S112" s="86"/>
      <c r="T112" s="2"/>
      <c r="U112" s="43"/>
      <c r="W112" s="2"/>
      <c r="X112" s="1">
        <v>464541</v>
      </c>
      <c r="Y112" s="2"/>
      <c r="Z112" s="2"/>
      <c r="AA112" s="2"/>
      <c r="AB112" s="2"/>
      <c r="AC112" s="2"/>
      <c r="AD112" s="2"/>
      <c r="AE112" s="2"/>
      <c r="AF112" s="2"/>
    </row>
    <row r="113" spans="2:32" ht="18" customHeight="1">
      <c r="B113" s="2"/>
      <c r="C113" s="2"/>
      <c r="D113" s="2"/>
      <c r="F113" s="29" t="s">
        <v>8</v>
      </c>
      <c r="G113" s="17"/>
      <c r="I113" s="43"/>
      <c r="J113" s="2">
        <v>375</v>
      </c>
      <c r="K113" s="2"/>
      <c r="L113" s="1">
        <v>260776</v>
      </c>
      <c r="M113" s="2"/>
      <c r="N113" s="1"/>
      <c r="O113" s="2"/>
      <c r="P113" s="2"/>
      <c r="Q113" s="2"/>
      <c r="R113" s="29" t="s">
        <v>119</v>
      </c>
      <c r="S113" s="17"/>
      <c r="T113" s="2"/>
      <c r="U113" s="43"/>
      <c r="W113" s="2"/>
      <c r="X113" s="1">
        <v>59858</v>
      </c>
      <c r="Y113" s="2"/>
      <c r="Z113" s="2"/>
      <c r="AA113" s="2"/>
      <c r="AB113" s="2"/>
      <c r="AC113" s="2"/>
      <c r="AD113" s="2"/>
      <c r="AE113" s="2"/>
      <c r="AF113" s="2"/>
    </row>
    <row r="114" spans="2:32" ht="18" customHeight="1">
      <c r="B114" s="2"/>
      <c r="C114" s="2"/>
      <c r="D114" s="2"/>
      <c r="E114" s="2"/>
      <c r="F114" s="29" t="s">
        <v>33</v>
      </c>
      <c r="G114" s="17"/>
      <c r="H114" s="2"/>
      <c r="I114" s="43"/>
      <c r="J114" s="42" t="s">
        <v>66</v>
      </c>
      <c r="K114" s="2"/>
      <c r="L114" s="4" t="s">
        <v>66</v>
      </c>
      <c r="M114" s="2"/>
      <c r="N114" s="1"/>
      <c r="O114" s="2"/>
      <c r="P114" s="2"/>
      <c r="Q114" s="2"/>
      <c r="R114" s="29" t="s">
        <v>120</v>
      </c>
      <c r="S114" s="17"/>
      <c r="T114" s="2"/>
      <c r="U114" s="43"/>
      <c r="W114" s="2"/>
      <c r="X114" s="1">
        <v>227632</v>
      </c>
      <c r="Y114" s="2"/>
      <c r="Z114" s="2"/>
      <c r="AA114" s="2"/>
      <c r="AB114" s="2"/>
      <c r="AC114" s="2"/>
      <c r="AD114" s="2"/>
      <c r="AE114" s="2"/>
      <c r="AF114" s="2"/>
    </row>
    <row r="115" spans="2:32" ht="18" customHeight="1">
      <c r="B115" s="2"/>
      <c r="C115" s="2"/>
      <c r="D115" s="2"/>
      <c r="E115" s="2"/>
      <c r="F115" s="29" t="s">
        <v>26</v>
      </c>
      <c r="G115" s="17"/>
      <c r="H115" s="2"/>
      <c r="I115" s="43"/>
      <c r="J115" s="42" t="s">
        <v>99</v>
      </c>
      <c r="K115" s="2"/>
      <c r="L115" s="1">
        <v>228</v>
      </c>
      <c r="M115" s="2"/>
      <c r="N115" s="1"/>
      <c r="O115" s="2"/>
      <c r="P115" s="2"/>
      <c r="Q115" s="2"/>
      <c r="R115" s="29" t="s">
        <v>121</v>
      </c>
      <c r="S115" s="17"/>
      <c r="T115" s="2"/>
      <c r="U115" s="43"/>
      <c r="W115" s="2"/>
      <c r="X115" s="1">
        <v>88326</v>
      </c>
      <c r="Y115" s="2"/>
      <c r="Z115" s="2"/>
      <c r="AA115" s="2"/>
      <c r="AB115" s="2"/>
      <c r="AC115" s="2"/>
      <c r="AD115" s="2"/>
      <c r="AE115" s="2"/>
      <c r="AF115" s="2"/>
    </row>
    <row r="116" spans="2:32" ht="18" customHeight="1">
      <c r="B116" s="2"/>
      <c r="C116" s="2"/>
      <c r="D116" s="2"/>
      <c r="G116" s="17"/>
      <c r="H116" s="2"/>
      <c r="I116" s="43"/>
      <c r="J116" s="2"/>
      <c r="K116" s="2"/>
      <c r="L116" s="1"/>
      <c r="M116" s="2"/>
      <c r="N116" s="1"/>
      <c r="O116" s="2"/>
      <c r="P116" s="2"/>
      <c r="R116" s="29" t="s">
        <v>29</v>
      </c>
      <c r="T116" s="25"/>
      <c r="U116" s="43"/>
      <c r="W116" s="2"/>
      <c r="X116" s="1">
        <v>27618</v>
      </c>
      <c r="Y116" s="2"/>
      <c r="Z116" s="2"/>
      <c r="AA116" s="2"/>
      <c r="AB116" s="2"/>
      <c r="AC116" s="2"/>
      <c r="AD116" s="2"/>
      <c r="AE116" s="2"/>
      <c r="AF116" s="2"/>
    </row>
    <row r="117" spans="2:32" ht="18" customHeight="1">
      <c r="B117" s="2"/>
      <c r="C117" s="2"/>
      <c r="D117" s="2"/>
      <c r="E117" s="75" t="s">
        <v>42</v>
      </c>
      <c r="F117" s="75"/>
      <c r="G117" s="17"/>
      <c r="H117" s="2"/>
      <c r="I117" s="43"/>
      <c r="J117" s="2"/>
      <c r="K117" s="2"/>
      <c r="L117" s="1">
        <v>375095</v>
      </c>
      <c r="M117" s="2"/>
      <c r="N117" s="1"/>
      <c r="O117" s="2"/>
      <c r="P117" s="2"/>
      <c r="R117" s="29" t="s">
        <v>33</v>
      </c>
      <c r="T117" s="1"/>
      <c r="U117" s="43"/>
      <c r="V117" s="2"/>
      <c r="W117" s="2"/>
      <c r="X117" s="1">
        <v>34930</v>
      </c>
      <c r="Y117" s="2"/>
      <c r="Z117" s="2"/>
      <c r="AA117" s="2"/>
      <c r="AB117" s="2"/>
      <c r="AC117" s="2"/>
      <c r="AD117" s="2"/>
      <c r="AE117" s="2"/>
      <c r="AF117" s="2"/>
    </row>
    <row r="118" spans="2:32" ht="18" customHeight="1">
      <c r="B118" s="2"/>
      <c r="C118" s="2"/>
      <c r="D118" s="2"/>
      <c r="F118" s="28" t="s">
        <v>122</v>
      </c>
      <c r="G118" s="45"/>
      <c r="H118" s="2"/>
      <c r="I118" s="43"/>
      <c r="J118" s="2"/>
      <c r="K118" s="2"/>
      <c r="L118" s="1">
        <v>639</v>
      </c>
      <c r="M118" s="2"/>
      <c r="N118" s="1"/>
      <c r="O118" s="2"/>
      <c r="P118" s="2"/>
      <c r="R118" s="22" t="s">
        <v>26</v>
      </c>
      <c r="T118" s="25"/>
      <c r="U118" s="43"/>
      <c r="V118" s="2"/>
      <c r="W118" s="2"/>
      <c r="X118" s="1">
        <f>X112-(X113+X114+X115+X116+X117)</f>
        <v>26177</v>
      </c>
      <c r="Y118" s="2"/>
      <c r="Z118" s="2"/>
      <c r="AA118" s="2"/>
      <c r="AB118" s="2"/>
      <c r="AC118" s="2"/>
      <c r="AD118" s="2"/>
      <c r="AE118" s="2"/>
      <c r="AF118" s="2"/>
    </row>
    <row r="119" spans="2:32" ht="18" customHeight="1">
      <c r="B119" s="2"/>
      <c r="C119" s="2"/>
      <c r="D119" s="2"/>
      <c r="E119" s="2"/>
      <c r="F119" s="29" t="s">
        <v>123</v>
      </c>
      <c r="G119" s="17"/>
      <c r="H119" s="2"/>
      <c r="I119" s="43"/>
      <c r="J119" s="2"/>
      <c r="K119" s="2"/>
      <c r="L119" s="1">
        <v>60978</v>
      </c>
      <c r="M119" s="2"/>
      <c r="N119" s="1"/>
      <c r="O119" s="2"/>
      <c r="P119" s="2"/>
      <c r="Q119" s="2"/>
      <c r="S119" s="17"/>
      <c r="T119" s="2"/>
      <c r="U119" s="43"/>
      <c r="V119" s="2"/>
      <c r="W119" s="2"/>
      <c r="X119" s="1"/>
      <c r="Y119" s="2"/>
      <c r="Z119" s="2"/>
      <c r="AA119" s="2"/>
      <c r="AB119" s="2"/>
      <c r="AC119" s="2"/>
      <c r="AD119" s="2"/>
      <c r="AE119" s="2"/>
      <c r="AF119" s="2"/>
    </row>
    <row r="120" spans="2:32" ht="18" customHeight="1">
      <c r="B120" s="2"/>
      <c r="C120" s="2"/>
      <c r="D120" s="2"/>
      <c r="E120" s="2"/>
      <c r="F120" s="29" t="s">
        <v>39</v>
      </c>
      <c r="G120" s="17"/>
      <c r="H120" s="2"/>
      <c r="I120" s="43"/>
      <c r="J120" s="2"/>
      <c r="K120" s="2"/>
      <c r="L120" s="4" t="s">
        <v>124</v>
      </c>
      <c r="M120" s="2"/>
      <c r="N120" s="1"/>
      <c r="O120" s="20" t="s">
        <v>125</v>
      </c>
      <c r="P120" s="20"/>
      <c r="Q120" s="20"/>
      <c r="R120" s="60"/>
      <c r="S120" s="17"/>
      <c r="T120" s="2"/>
      <c r="U120" s="1"/>
      <c r="V120" s="2"/>
      <c r="W120" s="2"/>
      <c r="X120" s="1"/>
      <c r="Y120" s="2"/>
      <c r="Z120" s="2"/>
      <c r="AA120" s="2"/>
      <c r="AB120" s="2"/>
      <c r="AC120" s="2"/>
      <c r="AD120" s="2"/>
      <c r="AE120" s="2"/>
      <c r="AF120" s="2"/>
    </row>
    <row r="121" spans="2:32" ht="18" customHeight="1">
      <c r="B121" s="2"/>
      <c r="C121" s="2"/>
      <c r="D121" s="2"/>
      <c r="E121" s="2"/>
      <c r="F121" s="29" t="s">
        <v>126</v>
      </c>
      <c r="G121" s="17"/>
      <c r="H121" s="2"/>
      <c r="I121" s="43"/>
      <c r="J121" s="2"/>
      <c r="K121" s="2"/>
      <c r="L121" s="1">
        <v>265</v>
      </c>
      <c r="M121" s="2"/>
      <c r="N121" s="1"/>
      <c r="O121" s="2"/>
      <c r="P121" s="2"/>
      <c r="Q121" s="2"/>
      <c r="S121" s="17"/>
      <c r="T121" s="2"/>
      <c r="U121" s="1"/>
      <c r="V121" s="2"/>
      <c r="W121" s="2"/>
      <c r="X121" s="1"/>
      <c r="Y121" s="2"/>
      <c r="Z121" s="2"/>
      <c r="AA121" s="2"/>
      <c r="AB121" s="2"/>
      <c r="AC121" s="2"/>
      <c r="AD121" s="2"/>
      <c r="AE121" s="2"/>
      <c r="AF121" s="2"/>
    </row>
    <row r="122" spans="2:32" ht="18" customHeight="1">
      <c r="B122" s="2"/>
      <c r="C122" s="2"/>
      <c r="D122" s="2"/>
      <c r="E122" s="2"/>
      <c r="F122" s="29" t="s">
        <v>26</v>
      </c>
      <c r="G122" s="17"/>
      <c r="H122" s="2"/>
      <c r="I122" s="43"/>
      <c r="J122" s="2"/>
      <c r="K122" s="2"/>
      <c r="L122" s="1">
        <f>L117-(L118+L119+L121)</f>
        <v>313213</v>
      </c>
      <c r="M122" s="2"/>
      <c r="N122" s="1"/>
      <c r="O122" s="2"/>
      <c r="P122" s="2"/>
      <c r="Q122" s="75" t="s">
        <v>108</v>
      </c>
      <c r="R122" s="75"/>
      <c r="S122" s="17"/>
      <c r="T122" s="35" t="s">
        <v>9</v>
      </c>
      <c r="U122" s="1"/>
      <c r="V122" s="2">
        <v>1003224</v>
      </c>
      <c r="W122" s="2"/>
      <c r="X122" s="1">
        <v>5485420</v>
      </c>
      <c r="Y122" s="2"/>
      <c r="Z122" s="2"/>
      <c r="AA122" s="2"/>
      <c r="AB122" s="2"/>
      <c r="AC122" s="2"/>
      <c r="AD122" s="2"/>
      <c r="AE122" s="2"/>
      <c r="AF122" s="2"/>
    </row>
    <row r="123" spans="2:32" ht="18" customHeight="1">
      <c r="B123" s="2"/>
      <c r="C123" s="2"/>
      <c r="D123" s="2"/>
      <c r="E123" s="29"/>
      <c r="G123" s="17"/>
      <c r="H123" s="2"/>
      <c r="I123" s="43"/>
      <c r="J123" s="2"/>
      <c r="K123" s="2"/>
      <c r="L123" s="1"/>
      <c r="M123" s="2"/>
      <c r="N123" s="1"/>
      <c r="O123" s="2"/>
      <c r="P123" s="2"/>
      <c r="Q123" s="2"/>
      <c r="R123" s="29" t="s">
        <v>18</v>
      </c>
      <c r="S123" s="17"/>
      <c r="T123" s="2"/>
      <c r="U123" s="1"/>
      <c r="V123" s="2">
        <v>967036</v>
      </c>
      <c r="W123" s="2"/>
      <c r="X123" s="1">
        <v>5295628</v>
      </c>
      <c r="Y123" s="32"/>
      <c r="Z123" s="2"/>
      <c r="AA123" s="2"/>
      <c r="AB123" s="2"/>
      <c r="AC123" s="2"/>
      <c r="AD123" s="2"/>
      <c r="AE123" s="2"/>
      <c r="AF123" s="2"/>
    </row>
    <row r="124" spans="2:32" ht="18" customHeight="1">
      <c r="B124" s="2"/>
      <c r="C124" s="2"/>
      <c r="D124" s="2"/>
      <c r="E124" s="75" t="s">
        <v>127</v>
      </c>
      <c r="F124" s="75"/>
      <c r="G124" s="76"/>
      <c r="H124" s="57" t="s">
        <v>17</v>
      </c>
      <c r="I124" s="43"/>
      <c r="J124" s="2">
        <v>8481</v>
      </c>
      <c r="K124" s="2"/>
      <c r="L124" s="1">
        <v>34039</v>
      </c>
      <c r="M124" s="2"/>
      <c r="N124" s="1"/>
      <c r="O124" s="2"/>
      <c r="P124" s="2"/>
      <c r="Q124" s="2"/>
      <c r="R124" s="29" t="s">
        <v>29</v>
      </c>
      <c r="S124" s="17"/>
      <c r="T124" s="2"/>
      <c r="U124" s="1"/>
      <c r="V124" s="2">
        <v>36188</v>
      </c>
      <c r="W124" s="2"/>
      <c r="X124" s="1">
        <v>189792</v>
      </c>
      <c r="Y124" s="32"/>
      <c r="Z124" s="2"/>
      <c r="AA124" s="2"/>
      <c r="AB124" s="2"/>
      <c r="AC124" s="2"/>
      <c r="AD124" s="2"/>
      <c r="AE124" s="2"/>
      <c r="AF124" s="2"/>
    </row>
    <row r="125" spans="2:32" ht="18" customHeight="1">
      <c r="B125" s="2"/>
      <c r="C125" s="2"/>
      <c r="D125" s="2"/>
      <c r="E125" s="29"/>
      <c r="F125" s="28" t="s">
        <v>13</v>
      </c>
      <c r="G125" s="17"/>
      <c r="H125" s="2"/>
      <c r="I125" s="43"/>
      <c r="J125" s="2">
        <v>8012</v>
      </c>
      <c r="K125" s="2"/>
      <c r="L125" s="1">
        <v>22442</v>
      </c>
      <c r="M125" s="2"/>
      <c r="N125" s="1"/>
      <c r="O125" s="2"/>
      <c r="P125" s="2"/>
      <c r="Q125" s="2"/>
      <c r="R125" s="29"/>
      <c r="S125" s="17"/>
      <c r="T125" s="2"/>
      <c r="U125" s="1"/>
      <c r="V125" s="2"/>
      <c r="W125" s="2"/>
      <c r="X125" s="1"/>
      <c r="Y125" s="32"/>
      <c r="Z125" s="2"/>
      <c r="AA125" s="2"/>
      <c r="AB125" s="2"/>
      <c r="AC125" s="2"/>
      <c r="AD125" s="2"/>
      <c r="AE125" s="2"/>
      <c r="AF125" s="2"/>
    </row>
    <row r="126" spans="2:32" ht="18" customHeight="1">
      <c r="B126" s="2"/>
      <c r="C126" s="2"/>
      <c r="D126" s="2"/>
      <c r="E126" s="29"/>
      <c r="F126" s="29" t="s">
        <v>29</v>
      </c>
      <c r="G126" s="17"/>
      <c r="H126" s="2"/>
      <c r="I126" s="43"/>
      <c r="J126" s="2">
        <v>257</v>
      </c>
      <c r="K126" s="2"/>
      <c r="L126" s="1">
        <v>9605</v>
      </c>
      <c r="M126" s="2"/>
      <c r="N126" s="1"/>
      <c r="O126" s="2"/>
      <c r="P126" s="2"/>
      <c r="Q126" s="2"/>
      <c r="R126" s="29"/>
      <c r="S126" s="17"/>
      <c r="T126" s="2"/>
      <c r="U126" s="1"/>
      <c r="V126" s="2"/>
      <c r="W126" s="2"/>
      <c r="X126" s="1"/>
      <c r="Y126" s="32"/>
      <c r="Z126" s="2"/>
      <c r="AA126" s="2"/>
      <c r="AB126" s="2"/>
      <c r="AC126" s="2"/>
      <c r="AD126" s="2"/>
      <c r="AE126" s="2"/>
      <c r="AF126" s="2"/>
    </row>
    <row r="127" spans="2:32" ht="18" customHeight="1" thickBot="1">
      <c r="B127" s="6"/>
      <c r="C127" s="6"/>
      <c r="D127" s="6"/>
      <c r="E127" s="6"/>
      <c r="F127" s="46" t="s">
        <v>7</v>
      </c>
      <c r="G127" s="31"/>
      <c r="H127" s="6"/>
      <c r="I127" s="59"/>
      <c r="J127" s="6">
        <f>J124-(J125+J126)</f>
        <v>212</v>
      </c>
      <c r="K127" s="6"/>
      <c r="L127" s="47">
        <f>L124-(L125+L126)</f>
        <v>1992</v>
      </c>
      <c r="M127" s="6"/>
      <c r="N127" s="47"/>
      <c r="O127" s="6"/>
      <c r="P127" s="6"/>
      <c r="Q127" s="6"/>
      <c r="R127" s="46"/>
      <c r="S127" s="31"/>
      <c r="T127" s="6"/>
      <c r="U127" s="47"/>
      <c r="V127" s="6"/>
      <c r="W127" s="31"/>
      <c r="X127" s="6"/>
      <c r="Y127" s="2"/>
      <c r="Z127" s="2"/>
      <c r="AA127" s="2"/>
      <c r="AB127" s="2"/>
      <c r="AC127" s="2"/>
      <c r="AD127" s="2"/>
      <c r="AE127" s="2"/>
      <c r="AF127" s="2"/>
    </row>
    <row r="128" spans="2:32" ht="14.25">
      <c r="B128" s="2"/>
      <c r="C128" s="2"/>
      <c r="D128" s="2" t="s">
        <v>128</v>
      </c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2"/>
      <c r="Z128" s="2"/>
      <c r="AA128" s="2"/>
      <c r="AB128" s="2"/>
      <c r="AC128" s="2"/>
      <c r="AD128" s="2"/>
      <c r="AE128" s="2"/>
      <c r="AF128" s="2"/>
    </row>
    <row r="129" spans="2:32" ht="14.25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</row>
    <row r="130" spans="2:32" ht="14.25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</row>
    <row r="131" spans="2:32" ht="14.25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</row>
    <row r="132" spans="2:32" ht="14.25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</row>
    <row r="133" spans="2:32" ht="14.25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</row>
    <row r="134" spans="2:32" ht="14.25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</row>
    <row r="135" spans="2:32" ht="14.25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</row>
    <row r="136" spans="2:32" ht="14.25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</row>
    <row r="137" spans="2:32" ht="14.25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</row>
    <row r="138" spans="2:32" ht="14.25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</row>
    <row r="139" spans="2:32" ht="14.25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</row>
    <row r="140" spans="2:32" ht="14.25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</row>
    <row r="141" spans="2:32" ht="14.25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</row>
    <row r="142" spans="2:32" ht="14.25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</row>
    <row r="143" spans="2:32" ht="14.25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</row>
    <row r="144" spans="2:32" ht="14.25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</row>
    <row r="145" spans="2:32" ht="14.25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</row>
    <row r="146" spans="2:32" ht="14.25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</row>
    <row r="147" spans="2:32" ht="14.25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</row>
    <row r="148" spans="2:32" ht="14.25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</row>
    <row r="149" spans="2:32" ht="14.25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</row>
    <row r="150" spans="2:32" ht="14.25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</row>
    <row r="151" spans="2:32" ht="14.25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</row>
    <row r="152" spans="2:32" ht="14.25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</row>
    <row r="153" spans="2:32" ht="14.25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</row>
    <row r="154" spans="2:32" ht="14.25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</row>
    <row r="155" spans="2:32" ht="14.25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</row>
    <row r="156" spans="2:32" ht="14.25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</row>
    <row r="157" spans="2:32" ht="14.25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</row>
    <row r="158" spans="2:32" ht="14.25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</row>
    <row r="159" spans="2:32" ht="14.25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</row>
    <row r="160" spans="2:32" ht="14.25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</row>
    <row r="161" spans="2:32" ht="14.25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</row>
    <row r="162" spans="2:32" ht="14.25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</row>
    <row r="163" spans="2:32" ht="14.25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</row>
    <row r="164" spans="2:32" ht="14.25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</row>
    <row r="165" spans="2:32" ht="14.25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</row>
    <row r="166" spans="2:32" ht="14.25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</row>
    <row r="167" spans="2:32" ht="14.25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</row>
    <row r="168" spans="2:32" ht="14.25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</row>
    <row r="169" spans="2:32" ht="14.25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</row>
    <row r="170" spans="2:32" ht="14.25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</row>
    <row r="171" spans="2:32" ht="14.25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</row>
    <row r="172" spans="2:32" ht="14.25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</row>
    <row r="173" spans="2:32" ht="14.25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</row>
    <row r="174" spans="2:32" ht="14.25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</row>
    <row r="175" spans="2:32" ht="14.25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</row>
    <row r="176" spans="2:32" ht="14.25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</row>
    <row r="177" spans="2:32" ht="14.25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Z177" s="2"/>
      <c r="AA177" s="2"/>
      <c r="AB177" s="2"/>
      <c r="AC177" s="2"/>
      <c r="AD177" s="2"/>
      <c r="AE177" s="2"/>
      <c r="AF177" s="2"/>
    </row>
    <row r="178" spans="2:32" ht="14.25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Z178" s="2"/>
      <c r="AA178" s="2"/>
      <c r="AB178" s="2"/>
      <c r="AC178" s="2"/>
      <c r="AD178" s="2"/>
      <c r="AE178" s="2"/>
      <c r="AF178" s="2"/>
    </row>
    <row r="179" spans="27:32" ht="14.25">
      <c r="AA179" s="2"/>
      <c r="AB179" s="2"/>
      <c r="AC179" s="2"/>
      <c r="AD179" s="2"/>
      <c r="AE179" s="2"/>
      <c r="AF179" s="2"/>
    </row>
    <row r="180" spans="27:32" ht="14.25">
      <c r="AA180" s="2"/>
      <c r="AB180" s="2"/>
      <c r="AC180" s="2"/>
      <c r="AD180" s="2"/>
      <c r="AE180" s="2"/>
      <c r="AF180" s="2"/>
    </row>
    <row r="181" spans="27:32" ht="14.25">
      <c r="AA181" s="2"/>
      <c r="AB181" s="2"/>
      <c r="AC181" s="2"/>
      <c r="AD181" s="2"/>
      <c r="AE181" s="2"/>
      <c r="AF181" s="2"/>
    </row>
    <row r="182" spans="27:32" ht="14.25">
      <c r="AA182" s="2"/>
      <c r="AB182" s="2"/>
      <c r="AC182" s="2"/>
      <c r="AD182" s="2"/>
      <c r="AE182" s="2"/>
      <c r="AF182" s="2"/>
    </row>
  </sheetData>
  <mergeCells count="64">
    <mergeCell ref="Q27:R27"/>
    <mergeCell ref="Q33:R33"/>
    <mergeCell ref="Q41:R41"/>
    <mergeCell ref="I105:J105"/>
    <mergeCell ref="I104:J104"/>
    <mergeCell ref="Q97:R97"/>
    <mergeCell ref="Q49:R49"/>
    <mergeCell ref="Q71:S71"/>
    <mergeCell ref="E124:G124"/>
    <mergeCell ref="E89:G89"/>
    <mergeCell ref="E96:G96"/>
    <mergeCell ref="Q105:R105"/>
    <mergeCell ref="E112:F112"/>
    <mergeCell ref="E117:F117"/>
    <mergeCell ref="Q112:S112"/>
    <mergeCell ref="Q122:R122"/>
    <mergeCell ref="I106:J106"/>
    <mergeCell ref="I107:J107"/>
    <mergeCell ref="AJ16:AK17"/>
    <mergeCell ref="AE16:AE17"/>
    <mergeCell ref="AF16:AF17"/>
    <mergeCell ref="AG16:AG17"/>
    <mergeCell ref="AH16:AH17"/>
    <mergeCell ref="AI16:AI17"/>
    <mergeCell ref="AH5:AI6"/>
    <mergeCell ref="AJ5:AK6"/>
    <mergeCell ref="AJ14:AK15"/>
    <mergeCell ref="AH14:AI15"/>
    <mergeCell ref="AH7:AH8"/>
    <mergeCell ref="AI7:AI8"/>
    <mergeCell ref="AJ7:AJ8"/>
    <mergeCell ref="AK7:AK8"/>
    <mergeCell ref="AF5:AG6"/>
    <mergeCell ref="AF14:AG15"/>
    <mergeCell ref="AD14:AE15"/>
    <mergeCell ref="AD7:AD8"/>
    <mergeCell ref="AE7:AE8"/>
    <mergeCell ref="AF7:AF8"/>
    <mergeCell ref="AG7:AG8"/>
    <mergeCell ref="AD5:AE6"/>
    <mergeCell ref="AD16:AD17"/>
    <mergeCell ref="Q18:R18"/>
    <mergeCell ref="D10:F10"/>
    <mergeCell ref="E18:F18"/>
    <mergeCell ref="D26:F26"/>
    <mergeCell ref="AB5:AB8"/>
    <mergeCell ref="I18:J18"/>
    <mergeCell ref="I19:J19"/>
    <mergeCell ref="I20:J20"/>
    <mergeCell ref="I21:J21"/>
    <mergeCell ref="I22:J22"/>
    <mergeCell ref="I23:J23"/>
    <mergeCell ref="AB14:AB17"/>
    <mergeCell ref="I24:J24"/>
    <mergeCell ref="I108:J108"/>
    <mergeCell ref="F2:X2"/>
    <mergeCell ref="E104:F104"/>
    <mergeCell ref="Q10:R10"/>
    <mergeCell ref="E52:G52"/>
    <mergeCell ref="E70:G70"/>
    <mergeCell ref="E60:F60"/>
    <mergeCell ref="Q68:R68"/>
    <mergeCell ref="E34:F34"/>
    <mergeCell ref="C9:F9"/>
  </mergeCells>
  <printOptions/>
  <pageMargins left="0.3937007874015748" right="0.31" top="0.3937007874015748" bottom="0" header="0.5118110236220472" footer="0.5118110236220472"/>
  <pageSetup horizontalDpi="400" verticalDpi="400" orientation="portrait" pageOrder="overThenDown" paperSize="9" scale="65" r:id="rId1"/>
  <rowBreaks count="1" manualBreakCount="1">
    <brk id="80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1999-12-24T07:20:56Z</cp:lastPrinted>
  <dcterms:modified xsi:type="dcterms:W3CDTF">1999-12-24T07:21:00Z</dcterms:modified>
  <cp:category/>
  <cp:version/>
  <cp:contentType/>
  <cp:contentStatus/>
</cp:coreProperties>
</file>