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<sst xmlns="http://schemas.openxmlformats.org/spreadsheetml/2006/main" count="95" uniqueCount="59">
  <si>
    <t xml:space="preserve">    90    事  業  所  5</t>
  </si>
  <si>
    <t xml:space="preserve">             ４４      法          人          数</t>
  </si>
  <si>
    <t xml:space="preserve">    「税務統計速報」による。</t>
  </si>
  <si>
    <t xml:space="preserve">    本県に普通法人の相互会社はない。（各年 6月30日現在）</t>
  </si>
  <si>
    <t xml:space="preserve">    (1) 総          括</t>
  </si>
  <si>
    <t xml:space="preserve">    (2) 資本金階級、産業別普通法人数</t>
  </si>
  <si>
    <t>運輸通信</t>
  </si>
  <si>
    <t>料理飲食</t>
  </si>
  <si>
    <t>普        通        法        人</t>
  </si>
  <si>
    <t>人格の</t>
  </si>
  <si>
    <t>協   同</t>
  </si>
  <si>
    <t>公   益</t>
  </si>
  <si>
    <t>外    国</t>
  </si>
  <si>
    <t>年、資本金</t>
  </si>
  <si>
    <t>総数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</si>
  <si>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</si>
  <si>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</si>
  <si>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</si>
  <si>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</si>
  <si>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</si>
  <si>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</si>
  <si>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</si>
  <si>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</si>
  <si>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公益事業</t>
  </si>
  <si>
    <t>サービス業</t>
  </si>
  <si>
    <t>旅  館  業</t>
  </si>
  <si>
    <t>その他の産業</t>
  </si>
  <si>
    <t>年</t>
  </si>
  <si>
    <t>な   い</t>
  </si>
  <si>
    <t>計</t>
  </si>
  <si>
    <t>会社等</t>
  </si>
  <si>
    <t>企業組合</t>
  </si>
  <si>
    <t>医療法人</t>
  </si>
  <si>
    <t>社団等</t>
  </si>
  <si>
    <t>組合等</t>
  </si>
  <si>
    <t>法人等</t>
  </si>
  <si>
    <t xml:space="preserve">         100万円未満</t>
  </si>
  <si>
    <t xml:space="preserve"> 100 ～  200万円未満</t>
  </si>
  <si>
    <t xml:space="preserve"> 200 ～  500   〃</t>
  </si>
  <si>
    <t xml:space="preserve"> 500 ～ 1000   〃</t>
  </si>
  <si>
    <t>1000 ～ 2000   〃</t>
  </si>
  <si>
    <t>2000 ～ 5000   〃</t>
  </si>
  <si>
    <t>10 〃  ～ 50   〃</t>
  </si>
  <si>
    <t>50億円以上</t>
  </si>
  <si>
    <t xml:space="preserve">    資料  福岡国税局調</t>
  </si>
  <si>
    <t xml:space="preserve">     7</t>
  </si>
  <si>
    <t xml:space="preserve">     8</t>
  </si>
  <si>
    <t xml:space="preserve">     9</t>
  </si>
  <si>
    <t>（平成10年）</t>
  </si>
  <si>
    <t>平成 6年</t>
  </si>
  <si>
    <t xml:space="preserve">       7</t>
  </si>
  <si>
    <t xml:space="preserve">       8</t>
  </si>
  <si>
    <t xml:space="preserve">       9</t>
  </si>
  <si>
    <t xml:space="preserve">      10</t>
  </si>
  <si>
    <t xml:space="preserve">    10</t>
  </si>
  <si>
    <t>-</t>
  </si>
  <si>
    <t xml:space="preserve">              -</t>
  </si>
  <si>
    <t>5000 ～    1億円未満</t>
  </si>
  <si>
    <t xml:space="preserve"> 1億円 ～ 10   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</si>
</sst>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3" fontId="5" fillId="0" borderId="0" xfId="0" applyNumberFormat="1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6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181" fontId="5" fillId="0" borderId="8" xfId="15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8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7.75390625" style="1" customWidth="1"/>
    <col min="4" max="4" width="0.875" style="1" customWidth="1"/>
    <col min="5" max="13" width="13.00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23.75390625" style="1" customWidth="1"/>
    <col min="18" max="18" width="0.875" style="1" customWidth="1"/>
    <col min="19" max="25" width="15.87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3.75390625" style="1" customWidth="1"/>
    <col min="30" max="30" width="0.875" style="1" customWidth="1"/>
    <col min="31" max="36" width="18.375" style="1" customWidth="1"/>
    <col min="37" max="37" width="4.00390625" style="1" customWidth="1"/>
    <col min="38" max="16384" width="8.625" style="1" customWidth="1"/>
  </cols>
  <sheetData>
    <row r="1" ht="18" customHeight="1">
      <c r="C1" s="1" t="s">
        <v>0</v>
      </c>
    </row>
    <row r="2" spans="3:12" ht="24">
      <c r="C2" s="2" t="s">
        <v>1</v>
      </c>
      <c r="K2" s="3"/>
      <c r="L2" s="4" t="s">
        <v>48</v>
      </c>
    </row>
    <row r="3" ht="18" customHeight="1"/>
    <row r="4" ht="18" customHeight="1">
      <c r="C4" s="1" t="s">
        <v>2</v>
      </c>
    </row>
    <row r="5" ht="18" customHeight="1">
      <c r="C5" s="1" t="s">
        <v>3</v>
      </c>
    </row>
    <row r="6" spans="2:36" ht="18" customHeight="1" thickBot="1">
      <c r="B6" s="5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P6" s="5"/>
      <c r="Q6" s="5" t="s">
        <v>5</v>
      </c>
      <c r="R6" s="5"/>
      <c r="S6" s="5"/>
      <c r="T6" s="5"/>
      <c r="U6" s="5"/>
      <c r="V6" s="5"/>
      <c r="W6" s="5"/>
      <c r="X6" s="5"/>
      <c r="Y6" s="5"/>
      <c r="AB6" s="5"/>
      <c r="AC6" s="5"/>
      <c r="AD6" s="5"/>
      <c r="AE6" s="5"/>
      <c r="AF6" s="5"/>
      <c r="AG6" s="5"/>
      <c r="AH6" s="5"/>
      <c r="AI6" s="5"/>
      <c r="AJ6" s="5"/>
    </row>
    <row r="7" spans="5:36" ht="18" customHeight="1">
      <c r="E7" s="6"/>
      <c r="F7" s="7" t="s">
        <v>8</v>
      </c>
      <c r="G7" s="8"/>
      <c r="H7" s="8"/>
      <c r="I7" s="8"/>
      <c r="J7" s="9" t="s">
        <v>9</v>
      </c>
      <c r="K7" s="9" t="s">
        <v>10</v>
      </c>
      <c r="L7" s="9" t="s">
        <v>11</v>
      </c>
      <c r="M7" s="9" t="s">
        <v>12</v>
      </c>
      <c r="P7" s="10"/>
      <c r="Q7" s="33" t="s">
        <v>13</v>
      </c>
      <c r="R7" s="11"/>
      <c r="S7" s="35" t="s">
        <v>14</v>
      </c>
      <c r="T7" s="37" t="s">
        <v>15</v>
      </c>
      <c r="U7" s="35" t="s">
        <v>16</v>
      </c>
      <c r="V7" s="35" t="s">
        <v>17</v>
      </c>
      <c r="W7" s="35" t="s">
        <v>18</v>
      </c>
      <c r="X7" s="35" t="s">
        <v>19</v>
      </c>
      <c r="Y7" s="39" t="s">
        <v>20</v>
      </c>
      <c r="Z7" s="10"/>
      <c r="AC7" s="33" t="s">
        <v>13</v>
      </c>
      <c r="AE7" s="35" t="s">
        <v>21</v>
      </c>
      <c r="AF7" s="35" t="s">
        <v>22</v>
      </c>
      <c r="AG7" s="9" t="s">
        <v>6</v>
      </c>
      <c r="AH7" s="35" t="s">
        <v>24</v>
      </c>
      <c r="AI7" s="9" t="s">
        <v>7</v>
      </c>
      <c r="AJ7" s="39" t="s">
        <v>26</v>
      </c>
    </row>
    <row r="8" spans="3:36" ht="18" customHeight="1">
      <c r="C8" s="12" t="s">
        <v>27</v>
      </c>
      <c r="E8" s="9" t="s">
        <v>14</v>
      </c>
      <c r="F8" s="30" t="s">
        <v>29</v>
      </c>
      <c r="G8" s="30" t="s">
        <v>30</v>
      </c>
      <c r="H8" s="30" t="s">
        <v>31</v>
      </c>
      <c r="I8" s="30" t="s">
        <v>32</v>
      </c>
      <c r="J8" s="9" t="s">
        <v>28</v>
      </c>
      <c r="K8" s="9"/>
      <c r="L8" s="9"/>
      <c r="M8" s="9"/>
      <c r="P8" s="13"/>
      <c r="Q8" s="34"/>
      <c r="R8" s="13"/>
      <c r="S8" s="36"/>
      <c r="T8" s="38"/>
      <c r="U8" s="36"/>
      <c r="V8" s="36"/>
      <c r="W8" s="36"/>
      <c r="X8" s="36"/>
      <c r="Y8" s="40"/>
      <c r="Z8" s="10"/>
      <c r="AB8" s="13"/>
      <c r="AC8" s="42"/>
      <c r="AD8" s="14"/>
      <c r="AE8" s="32"/>
      <c r="AF8" s="32"/>
      <c r="AG8" s="15" t="s">
        <v>23</v>
      </c>
      <c r="AH8" s="31"/>
      <c r="AI8" s="15" t="s">
        <v>25</v>
      </c>
      <c r="AJ8" s="41"/>
    </row>
    <row r="9" spans="2:32" ht="18" customHeight="1">
      <c r="B9" s="13"/>
      <c r="C9" s="13"/>
      <c r="D9" s="13"/>
      <c r="E9" s="16"/>
      <c r="F9" s="31"/>
      <c r="G9" s="32"/>
      <c r="H9" s="32"/>
      <c r="I9" s="32"/>
      <c r="J9" s="15" t="s">
        <v>33</v>
      </c>
      <c r="K9" s="15" t="s">
        <v>34</v>
      </c>
      <c r="L9" s="15" t="s">
        <v>35</v>
      </c>
      <c r="M9" s="15" t="s">
        <v>35</v>
      </c>
      <c r="P9" s="10"/>
      <c r="Q9" s="17"/>
      <c r="R9" s="10"/>
      <c r="S9" s="9"/>
      <c r="T9" s="17"/>
      <c r="U9" s="17"/>
      <c r="V9" s="17"/>
      <c r="W9" s="17"/>
      <c r="X9" s="17"/>
      <c r="Y9" s="17"/>
      <c r="AE9" s="6"/>
      <c r="AF9" s="10"/>
    </row>
    <row r="10" spans="2:36" ht="18" customHeight="1">
      <c r="B10" s="10"/>
      <c r="C10" s="10"/>
      <c r="D10" s="10"/>
      <c r="E10" s="6"/>
      <c r="F10" s="18"/>
      <c r="G10" s="17"/>
      <c r="H10" s="17"/>
      <c r="I10" s="17"/>
      <c r="J10" s="17"/>
      <c r="K10" s="17"/>
      <c r="L10" s="17"/>
      <c r="M10" s="17"/>
      <c r="Q10" s="19" t="s">
        <v>49</v>
      </c>
      <c r="S10" s="6">
        <f>SUM(T10:Y10,AE10:AJ10)</f>
        <v>19825</v>
      </c>
      <c r="T10" s="1">
        <v>399</v>
      </c>
      <c r="U10" s="1">
        <v>71</v>
      </c>
      <c r="V10" s="1">
        <v>3781</v>
      </c>
      <c r="W10" s="1">
        <v>2296</v>
      </c>
      <c r="X10" s="1">
        <v>2256</v>
      </c>
      <c r="Y10" s="1">
        <v>3965</v>
      </c>
      <c r="AC10" s="19" t="s">
        <v>49</v>
      </c>
      <c r="AE10" s="6">
        <v>335</v>
      </c>
      <c r="AF10" s="20">
        <v>1542</v>
      </c>
      <c r="AG10" s="1">
        <v>880</v>
      </c>
      <c r="AH10" s="1">
        <v>3307</v>
      </c>
      <c r="AI10" s="1">
        <v>932</v>
      </c>
      <c r="AJ10" s="1">
        <v>61</v>
      </c>
    </row>
    <row r="11" spans="3:36" ht="18" customHeight="1">
      <c r="C11" s="19" t="s">
        <v>49</v>
      </c>
      <c r="E11" s="6">
        <f>SUM(F11,J11:M11)</f>
        <v>21100</v>
      </c>
      <c r="F11" s="1">
        <f>SUM(G11:I11)</f>
        <v>19825</v>
      </c>
      <c r="G11" s="1">
        <v>19465</v>
      </c>
      <c r="H11" s="1">
        <v>4</v>
      </c>
      <c r="I11" s="1">
        <v>356</v>
      </c>
      <c r="J11" s="1">
        <v>65</v>
      </c>
      <c r="K11" s="1">
        <v>959</v>
      </c>
      <c r="L11" s="1">
        <v>250</v>
      </c>
      <c r="M11" s="1">
        <v>1</v>
      </c>
      <c r="Q11" s="21" t="s">
        <v>50</v>
      </c>
      <c r="S11" s="6">
        <f>SUM(T11:Y11,AE11:AJ11)</f>
        <v>20292</v>
      </c>
      <c r="T11" s="1">
        <v>401</v>
      </c>
      <c r="U11" s="1">
        <v>73</v>
      </c>
      <c r="V11" s="1">
        <v>3932</v>
      </c>
      <c r="W11" s="1">
        <v>2296</v>
      </c>
      <c r="X11" s="1">
        <v>2298</v>
      </c>
      <c r="Y11" s="1">
        <v>4027</v>
      </c>
      <c r="AC11" s="21" t="s">
        <v>50</v>
      </c>
      <c r="AE11" s="6">
        <v>337</v>
      </c>
      <c r="AF11" s="20">
        <v>1581</v>
      </c>
      <c r="AG11" s="1">
        <v>890</v>
      </c>
      <c r="AH11" s="1">
        <v>3453</v>
      </c>
      <c r="AI11" s="1">
        <v>939</v>
      </c>
      <c r="AJ11" s="1">
        <v>65</v>
      </c>
    </row>
    <row r="12" spans="3:36" ht="18" customHeight="1">
      <c r="C12" s="21" t="s">
        <v>45</v>
      </c>
      <c r="E12" s="6">
        <f>SUM(F12,J12:M12)</f>
        <v>21581</v>
      </c>
      <c r="F12" s="1">
        <f>SUM(G12:I12)</f>
        <v>20292</v>
      </c>
      <c r="G12" s="1">
        <v>19899</v>
      </c>
      <c r="H12" s="1">
        <v>5</v>
      </c>
      <c r="I12" s="1">
        <v>388</v>
      </c>
      <c r="J12" s="1">
        <v>68</v>
      </c>
      <c r="K12" s="1">
        <v>966</v>
      </c>
      <c r="L12" s="1">
        <v>254</v>
      </c>
      <c r="M12" s="1">
        <v>1</v>
      </c>
      <c r="Q12" s="21" t="s">
        <v>51</v>
      </c>
      <c r="S12" s="6">
        <f>SUM(T12:Y12,AE12:AJ12)</f>
        <v>20589</v>
      </c>
      <c r="T12" s="1">
        <v>411</v>
      </c>
      <c r="U12" s="1">
        <v>76</v>
      </c>
      <c r="V12" s="1">
        <v>4051</v>
      </c>
      <c r="W12" s="1">
        <v>2320</v>
      </c>
      <c r="X12" s="1">
        <v>2300</v>
      </c>
      <c r="Y12" s="1">
        <v>4050</v>
      </c>
      <c r="AC12" s="21" t="s">
        <v>51</v>
      </c>
      <c r="AE12" s="6">
        <v>341</v>
      </c>
      <c r="AF12" s="20">
        <v>1590</v>
      </c>
      <c r="AG12" s="1">
        <v>899</v>
      </c>
      <c r="AH12" s="1">
        <v>3531</v>
      </c>
      <c r="AI12" s="1">
        <v>950</v>
      </c>
      <c r="AJ12" s="1">
        <v>70</v>
      </c>
    </row>
    <row r="13" spans="3:36" ht="18" customHeight="1">
      <c r="C13" s="22" t="s">
        <v>46</v>
      </c>
      <c r="E13" s="6">
        <f>SUM(F13,J13:M13)</f>
        <v>21890</v>
      </c>
      <c r="F13" s="1">
        <f>SUM(G13:I13)</f>
        <v>20589</v>
      </c>
      <c r="G13" s="10">
        <v>20166</v>
      </c>
      <c r="H13" s="10">
        <v>6</v>
      </c>
      <c r="I13" s="10">
        <v>417</v>
      </c>
      <c r="J13" s="10">
        <v>69</v>
      </c>
      <c r="K13" s="10">
        <v>972</v>
      </c>
      <c r="L13" s="10">
        <v>259</v>
      </c>
      <c r="M13" s="10">
        <v>1</v>
      </c>
      <c r="Q13" s="21" t="s">
        <v>52</v>
      </c>
      <c r="S13" s="6">
        <f>SUM(T13:Y13,AE13:AJ13)</f>
        <v>20943</v>
      </c>
      <c r="T13" s="1">
        <v>420</v>
      </c>
      <c r="U13" s="1">
        <v>75</v>
      </c>
      <c r="V13" s="1">
        <v>4194</v>
      </c>
      <c r="W13" s="1">
        <v>2322</v>
      </c>
      <c r="X13" s="1">
        <v>2332</v>
      </c>
      <c r="Y13" s="1">
        <v>4080</v>
      </c>
      <c r="AC13" s="21" t="s">
        <v>52</v>
      </c>
      <c r="AE13" s="6">
        <v>335</v>
      </c>
      <c r="AF13" s="20">
        <v>1605</v>
      </c>
      <c r="AG13" s="1">
        <v>907</v>
      </c>
      <c r="AH13" s="1">
        <v>3674</v>
      </c>
      <c r="AI13" s="1">
        <v>936</v>
      </c>
      <c r="AJ13" s="1">
        <v>63</v>
      </c>
    </row>
    <row r="14" spans="3:32" ht="18" customHeight="1">
      <c r="C14" s="22" t="s">
        <v>47</v>
      </c>
      <c r="E14" s="6">
        <f>SUM(F14,J14:M14)</f>
        <v>22261</v>
      </c>
      <c r="F14" s="1">
        <f>SUM(G14:I14)</f>
        <v>20943</v>
      </c>
      <c r="G14" s="10">
        <v>20501</v>
      </c>
      <c r="H14" s="10">
        <v>8</v>
      </c>
      <c r="I14" s="10">
        <v>434</v>
      </c>
      <c r="J14" s="10">
        <v>69</v>
      </c>
      <c r="K14" s="10">
        <v>980</v>
      </c>
      <c r="L14" s="10">
        <v>268</v>
      </c>
      <c r="M14" s="10">
        <v>1</v>
      </c>
      <c r="Q14" s="3"/>
      <c r="S14" s="6"/>
      <c r="AC14" s="3"/>
      <c r="AE14" s="6"/>
      <c r="AF14" s="23"/>
    </row>
    <row r="15" spans="3:36" ht="18" customHeight="1">
      <c r="C15" s="3"/>
      <c r="E15" s="6"/>
      <c r="Q15" s="21" t="s">
        <v>53</v>
      </c>
      <c r="S15" s="6">
        <f aca="true" t="shared" si="0" ref="S15:Y15">SUM(S17:S21,S23:S27)</f>
        <v>20859</v>
      </c>
      <c r="T15" s="10">
        <f t="shared" si="0"/>
        <v>411</v>
      </c>
      <c r="U15" s="10">
        <f t="shared" si="0"/>
        <v>70</v>
      </c>
      <c r="V15" s="10">
        <f t="shared" si="0"/>
        <v>4294</v>
      </c>
      <c r="W15" s="10">
        <f t="shared" si="0"/>
        <v>2275</v>
      </c>
      <c r="X15" s="10">
        <f t="shared" si="0"/>
        <v>2289</v>
      </c>
      <c r="Y15" s="10">
        <f t="shared" si="0"/>
        <v>3979</v>
      </c>
      <c r="AC15" s="21" t="s">
        <v>53</v>
      </c>
      <c r="AE15" s="6">
        <f aca="true" t="shared" si="1" ref="AE15:AJ15">SUM(AE17:AE21,AE23:AE27)</f>
        <v>329</v>
      </c>
      <c r="AF15" s="10">
        <f t="shared" si="1"/>
        <v>1616</v>
      </c>
      <c r="AG15" s="10">
        <f t="shared" si="1"/>
        <v>897</v>
      </c>
      <c r="AH15" s="10">
        <f t="shared" si="1"/>
        <v>3712</v>
      </c>
      <c r="AI15" s="10">
        <f t="shared" si="1"/>
        <v>927</v>
      </c>
      <c r="AJ15" s="10">
        <f t="shared" si="1"/>
        <v>60</v>
      </c>
    </row>
    <row r="16" spans="2:32" ht="18" customHeight="1" thickBot="1">
      <c r="B16" s="5"/>
      <c r="C16" s="24" t="s">
        <v>54</v>
      </c>
      <c r="D16" s="5"/>
      <c r="E16" s="25">
        <f>SUM(F16,J16:M16)</f>
        <v>22179</v>
      </c>
      <c r="F16" s="5">
        <f>SUM(G16:I16)</f>
        <v>20859</v>
      </c>
      <c r="G16" s="5">
        <v>20384</v>
      </c>
      <c r="H16" s="5">
        <v>9</v>
      </c>
      <c r="I16" s="5">
        <v>466</v>
      </c>
      <c r="J16" s="5">
        <v>69</v>
      </c>
      <c r="K16" s="5">
        <v>981</v>
      </c>
      <c r="L16" s="5">
        <v>269</v>
      </c>
      <c r="M16" s="5">
        <v>1</v>
      </c>
      <c r="S16" s="6"/>
      <c r="AE16" s="6"/>
      <c r="AF16" s="23"/>
    </row>
    <row r="17" spans="17:36" ht="18" customHeight="1">
      <c r="Q17" s="26" t="s">
        <v>36</v>
      </c>
      <c r="S17" s="6">
        <f>SUM(T17:Y17,AE17:AJ17)</f>
        <v>354</v>
      </c>
      <c r="T17" s="1">
        <v>11</v>
      </c>
      <c r="U17" s="4" t="s">
        <v>55</v>
      </c>
      <c r="V17" s="1">
        <v>5</v>
      </c>
      <c r="W17" s="1">
        <v>38</v>
      </c>
      <c r="X17" s="1">
        <v>24</v>
      </c>
      <c r="Y17" s="1">
        <v>153</v>
      </c>
      <c r="AC17" s="26" t="s">
        <v>36</v>
      </c>
      <c r="AE17" s="6">
        <v>8</v>
      </c>
      <c r="AF17" s="23">
        <v>41</v>
      </c>
      <c r="AG17" s="1">
        <v>9</v>
      </c>
      <c r="AH17" s="1">
        <v>48</v>
      </c>
      <c r="AI17" s="1">
        <v>16</v>
      </c>
      <c r="AJ17" s="1">
        <v>1</v>
      </c>
    </row>
    <row r="18" spans="17:36" ht="18" customHeight="1">
      <c r="Q18" s="26" t="s">
        <v>37</v>
      </c>
      <c r="S18" s="6">
        <f>SUM(T18:Y18,AE18:AJ18)</f>
        <v>251</v>
      </c>
      <c r="T18" s="1">
        <v>5</v>
      </c>
      <c r="U18" s="1">
        <v>1</v>
      </c>
      <c r="V18" s="1">
        <v>15</v>
      </c>
      <c r="W18" s="1">
        <v>38</v>
      </c>
      <c r="X18" s="1">
        <v>30</v>
      </c>
      <c r="Y18" s="1">
        <v>85</v>
      </c>
      <c r="AC18" s="26" t="s">
        <v>37</v>
      </c>
      <c r="AE18" s="6">
        <v>4</v>
      </c>
      <c r="AF18" s="23">
        <v>23</v>
      </c>
      <c r="AG18" s="1">
        <v>11</v>
      </c>
      <c r="AH18" s="1">
        <v>29</v>
      </c>
      <c r="AI18" s="1">
        <v>10</v>
      </c>
      <c r="AJ18" s="1" t="s">
        <v>56</v>
      </c>
    </row>
    <row r="19" spans="17:36" ht="18" customHeight="1">
      <c r="Q19" s="26" t="s">
        <v>38</v>
      </c>
      <c r="S19" s="6">
        <f>SUM(T19:Y19,AE19:AJ19)</f>
        <v>9670</v>
      </c>
      <c r="T19" s="1">
        <v>192</v>
      </c>
      <c r="U19" s="1">
        <v>22</v>
      </c>
      <c r="V19" s="1">
        <v>1902</v>
      </c>
      <c r="W19" s="1">
        <v>991</v>
      </c>
      <c r="X19" s="1">
        <v>880</v>
      </c>
      <c r="Y19" s="1">
        <v>2091</v>
      </c>
      <c r="AC19" s="26" t="s">
        <v>38</v>
      </c>
      <c r="AE19" s="6">
        <v>181</v>
      </c>
      <c r="AF19" s="23">
        <v>826</v>
      </c>
      <c r="AG19" s="1">
        <v>324</v>
      </c>
      <c r="AH19" s="1">
        <v>1747</v>
      </c>
      <c r="AI19" s="1">
        <v>489</v>
      </c>
      <c r="AJ19" s="1">
        <v>25</v>
      </c>
    </row>
    <row r="20" spans="17:36" ht="18" customHeight="1">
      <c r="Q20" s="26" t="s">
        <v>39</v>
      </c>
      <c r="S20" s="6">
        <f>SUM(T20:Y20,AE20:AJ20)</f>
        <v>3567</v>
      </c>
      <c r="T20" s="1">
        <v>96</v>
      </c>
      <c r="U20" s="1">
        <v>13</v>
      </c>
      <c r="V20" s="1">
        <v>891</v>
      </c>
      <c r="W20" s="1">
        <v>350</v>
      </c>
      <c r="X20" s="1">
        <v>345</v>
      </c>
      <c r="Y20" s="1">
        <v>673</v>
      </c>
      <c r="AC20" s="26" t="s">
        <v>39</v>
      </c>
      <c r="AE20" s="6">
        <v>41</v>
      </c>
      <c r="AF20" s="23">
        <v>261</v>
      </c>
      <c r="AG20" s="1">
        <v>143</v>
      </c>
      <c r="AH20" s="1">
        <v>576</v>
      </c>
      <c r="AI20" s="1">
        <v>171</v>
      </c>
      <c r="AJ20" s="1">
        <v>7</v>
      </c>
    </row>
    <row r="21" spans="17:36" ht="18" customHeight="1">
      <c r="Q21" s="26" t="s">
        <v>40</v>
      </c>
      <c r="S21" s="6">
        <f>SUM(T21:Y21,AE21:AJ21)</f>
        <v>4930</v>
      </c>
      <c r="T21" s="1">
        <v>62</v>
      </c>
      <c r="U21" s="1">
        <v>22</v>
      </c>
      <c r="V21" s="1">
        <v>830</v>
      </c>
      <c r="W21" s="1">
        <v>579</v>
      </c>
      <c r="X21" s="1">
        <v>797</v>
      </c>
      <c r="Y21" s="1">
        <v>785</v>
      </c>
      <c r="AC21" s="26" t="s">
        <v>40</v>
      </c>
      <c r="AE21" s="6">
        <v>60</v>
      </c>
      <c r="AF21" s="23">
        <v>334</v>
      </c>
      <c r="AG21" s="1">
        <v>281</v>
      </c>
      <c r="AH21" s="1">
        <v>1011</v>
      </c>
      <c r="AI21" s="1">
        <v>148</v>
      </c>
      <c r="AJ21" s="1">
        <v>21</v>
      </c>
    </row>
    <row r="22" spans="17:32" ht="18" customHeight="1">
      <c r="Q22" s="26"/>
      <c r="S22" s="6"/>
      <c r="AC22" s="26"/>
      <c r="AE22" s="6"/>
      <c r="AF22" s="23"/>
    </row>
    <row r="23" spans="17:36" ht="18" customHeight="1">
      <c r="Q23" s="26" t="s">
        <v>41</v>
      </c>
      <c r="S23" s="6">
        <f>SUM(T23:Y23,AE23:AJ23)</f>
        <v>1556</v>
      </c>
      <c r="T23" s="1">
        <v>29</v>
      </c>
      <c r="U23" s="1">
        <v>12</v>
      </c>
      <c r="V23" s="1">
        <v>598</v>
      </c>
      <c r="W23" s="1">
        <v>199</v>
      </c>
      <c r="X23" s="1">
        <v>154</v>
      </c>
      <c r="Y23" s="1">
        <v>135</v>
      </c>
      <c r="AC23" s="26" t="s">
        <v>41</v>
      </c>
      <c r="AE23" s="6">
        <v>14</v>
      </c>
      <c r="AF23" s="23">
        <v>82</v>
      </c>
      <c r="AG23" s="1">
        <v>75</v>
      </c>
      <c r="AH23" s="1">
        <v>210</v>
      </c>
      <c r="AI23" s="1">
        <v>44</v>
      </c>
      <c r="AJ23" s="1">
        <v>4</v>
      </c>
    </row>
    <row r="24" spans="17:36" ht="18" customHeight="1">
      <c r="Q24" s="26" t="s">
        <v>57</v>
      </c>
      <c r="S24" s="6">
        <f>SUM(T24:Y24,AE24:AJ24)</f>
        <v>337</v>
      </c>
      <c r="T24" s="1">
        <v>12</v>
      </c>
      <c r="U24" s="4" t="s">
        <v>55</v>
      </c>
      <c r="V24" s="1">
        <v>42</v>
      </c>
      <c r="W24" s="1">
        <v>58</v>
      </c>
      <c r="X24" s="1">
        <v>42</v>
      </c>
      <c r="Y24" s="1">
        <v>38</v>
      </c>
      <c r="AC24" s="26" t="s">
        <v>57</v>
      </c>
      <c r="AE24" s="6">
        <v>10</v>
      </c>
      <c r="AF24" s="23">
        <v>30</v>
      </c>
      <c r="AG24" s="1">
        <v>29</v>
      </c>
      <c r="AH24" s="1">
        <v>52</v>
      </c>
      <c r="AI24" s="1">
        <v>23</v>
      </c>
      <c r="AJ24" s="1">
        <v>1</v>
      </c>
    </row>
    <row r="25" spans="17:36" ht="18" customHeight="1">
      <c r="Q25" s="26" t="s">
        <v>58</v>
      </c>
      <c r="S25" s="6">
        <f>SUM(T25:Y25,AE25:AJ25)</f>
        <v>175</v>
      </c>
      <c r="T25" s="1">
        <v>4</v>
      </c>
      <c r="U25" s="4" t="s">
        <v>55</v>
      </c>
      <c r="V25" s="1">
        <v>11</v>
      </c>
      <c r="W25" s="1">
        <v>19</v>
      </c>
      <c r="X25" s="1">
        <v>17</v>
      </c>
      <c r="Y25" s="1">
        <v>18</v>
      </c>
      <c r="AC25" s="26" t="s">
        <v>58</v>
      </c>
      <c r="AE25" s="6">
        <v>7</v>
      </c>
      <c r="AF25" s="23">
        <v>17</v>
      </c>
      <c r="AG25" s="1">
        <v>22</v>
      </c>
      <c r="AH25" s="1">
        <v>37</v>
      </c>
      <c r="AI25" s="1">
        <v>22</v>
      </c>
      <c r="AJ25" s="1">
        <v>1</v>
      </c>
    </row>
    <row r="26" spans="17:36" ht="18" customHeight="1">
      <c r="Q26" s="26" t="s">
        <v>42</v>
      </c>
      <c r="S26" s="6">
        <f>SUM(T26:Y26,AE26:AJ26)</f>
        <v>15</v>
      </c>
      <c r="T26" s="4" t="s">
        <v>55</v>
      </c>
      <c r="U26" s="4" t="s">
        <v>55</v>
      </c>
      <c r="V26" s="4" t="s">
        <v>55</v>
      </c>
      <c r="W26" s="1">
        <v>2</v>
      </c>
      <c r="X26" s="4" t="s">
        <v>55</v>
      </c>
      <c r="Y26" s="1">
        <v>1</v>
      </c>
      <c r="Z26" s="10"/>
      <c r="AC26" s="26" t="s">
        <v>42</v>
      </c>
      <c r="AE26" s="6">
        <v>1</v>
      </c>
      <c r="AF26" s="23">
        <v>2</v>
      </c>
      <c r="AG26" s="1">
        <v>3</v>
      </c>
      <c r="AH26" s="1">
        <v>2</v>
      </c>
      <c r="AI26" s="1">
        <v>4</v>
      </c>
      <c r="AJ26" s="4" t="s">
        <v>55</v>
      </c>
    </row>
    <row r="27" spans="16:36" ht="18" customHeight="1" thickBot="1">
      <c r="P27" s="5"/>
      <c r="Q27" s="27" t="s">
        <v>43</v>
      </c>
      <c r="R27" s="5"/>
      <c r="S27" s="25">
        <f>SUM(T27:Y27,AE27:AJ27)</f>
        <v>4</v>
      </c>
      <c r="T27" s="28" t="s">
        <v>55</v>
      </c>
      <c r="U27" s="28" t="s">
        <v>55</v>
      </c>
      <c r="V27" s="28" t="s">
        <v>55</v>
      </c>
      <c r="W27" s="5">
        <v>1</v>
      </c>
      <c r="X27" s="28" t="s">
        <v>55</v>
      </c>
      <c r="Y27" s="28" t="s">
        <v>55</v>
      </c>
      <c r="AB27" s="5"/>
      <c r="AC27" s="27" t="s">
        <v>43</v>
      </c>
      <c r="AD27" s="5"/>
      <c r="AE27" s="25">
        <v>3</v>
      </c>
      <c r="AF27" s="29" t="s">
        <v>55</v>
      </c>
      <c r="AG27" s="28" t="s">
        <v>55</v>
      </c>
      <c r="AH27" s="28" t="s">
        <v>55</v>
      </c>
      <c r="AI27" s="28" t="s">
        <v>55</v>
      </c>
      <c r="AJ27" s="28" t="s">
        <v>55</v>
      </c>
    </row>
    <row r="28" ht="18" customHeight="1">
      <c r="AC28" s="1" t="s">
        <v>44</v>
      </c>
    </row>
  </sheetData>
  <mergeCells count="17">
    <mergeCell ref="AJ7:AJ8"/>
    <mergeCell ref="AC7:AC8"/>
    <mergeCell ref="AE7:AE8"/>
    <mergeCell ref="AF7:AF8"/>
    <mergeCell ref="AH7:AH8"/>
    <mergeCell ref="V7:V8"/>
    <mergeCell ref="W7:W8"/>
    <mergeCell ref="X7:X8"/>
    <mergeCell ref="Y7:Y8"/>
    <mergeCell ref="Q7:Q8"/>
    <mergeCell ref="S7:S8"/>
    <mergeCell ref="T7:T8"/>
    <mergeCell ref="U7:U8"/>
    <mergeCell ref="F8:F9"/>
    <mergeCell ref="G8:G9"/>
    <mergeCell ref="H8:H9"/>
    <mergeCell ref="I8:I9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1999-12-22T02:56:34Z</cp:lastPrinted>
  <dcterms:modified xsi:type="dcterms:W3CDTF">2013-06-03T04:38:04Z</dcterms:modified>
  <cp:category/>
  <cp:version/>
  <cp:contentType/>
  <cp:contentStatus/>
</cp:coreProperties>
</file>