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9135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<sst xmlns="http://schemas.openxmlformats.org/spreadsheetml/2006/main" count="189" uniqueCount="52">
  <si>
    <t>3  人  口・世  帯    33</t>
  </si>
  <si>
    <t xml:space="preserve">           １９    外   国   人   登   録   人   口</t>
  </si>
  <si>
    <t xml:space="preserve"> 外国人登録国籍別人員調査による登録人口である。（各年12月31日現在）</t>
  </si>
  <si>
    <t>単位：人</t>
  </si>
  <si>
    <t>市郡</t>
  </si>
  <si>
    <t>総数</t>
  </si>
  <si>
    <t>フィリピン</t>
  </si>
  <si>
    <t>アメリカ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</si>
  <si>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</si>
  <si>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</si>
  <si>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</si>
  <si>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</si>
  <si>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</si>
  <si>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</si>
  <si>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</si>
  <si>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</si>
  <si>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</si>
  <si>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</si>
  <si>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</si>
  <si>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</si>
  <si>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</si>
  <si>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</si>
  <si>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</si>
  <si>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</si>
  <si>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</si>
  <si>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</si>
  <si>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オランダ</t>
  </si>
  <si>
    <t>その他</t>
  </si>
  <si>
    <t>無国籍</t>
  </si>
  <si>
    <t>資料  県国際課調</t>
  </si>
  <si>
    <t>（平成10年）</t>
  </si>
  <si>
    <t>中国</t>
  </si>
  <si>
    <t>韓国</t>
  </si>
  <si>
    <t>イギリス</t>
  </si>
  <si>
    <t>インド</t>
  </si>
  <si>
    <t>ブラジル</t>
  </si>
  <si>
    <t>カナダ</t>
  </si>
  <si>
    <t>ネシア</t>
  </si>
  <si>
    <t>平 成  6 年</t>
  </si>
  <si>
    <t xml:space="preserve">      7</t>
  </si>
  <si>
    <t xml:space="preserve">      8</t>
  </si>
  <si>
    <t xml:space="preserve">      9</t>
  </si>
  <si>
    <t xml:space="preserve">      10</t>
  </si>
  <si>
    <t>-</t>
  </si>
  <si>
    <t>オースト</t>
  </si>
  <si>
    <t>ヴェトナム</t>
  </si>
  <si>
    <t>タイ</t>
  </si>
  <si>
    <t>マレイシア</t>
  </si>
  <si>
    <t>バングラ</t>
  </si>
  <si>
    <t>ロシア</t>
  </si>
  <si>
    <t>ラリア</t>
  </si>
  <si>
    <t>デシュ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</si>
</sst>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0_ ;[Red]\-0\ "/>
    <numFmt numFmtId="185" formatCode="0_ "/>
    <numFmt numFmtId="186" formatCode="#,##0.0_ ;[Red]\-#,##0.0\ "/>
    <numFmt numFmtId="187" formatCode="0_);[Red]\(0\)"/>
    <numFmt numFmtId="188" formatCode="#,##0;[Red]#,##0"/>
    <numFmt numFmtId="189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left"/>
    </xf>
    <xf numFmtId="181" fontId="5" fillId="0" borderId="1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0" fontId="5" fillId="0" borderId="4" xfId="0" applyFont="1" applyBorder="1" applyAlignment="1">
      <alignment horizontal="distributed"/>
    </xf>
    <xf numFmtId="0" fontId="7" fillId="0" borderId="4" xfId="0" applyFont="1" applyBorder="1" applyAlignment="1">
      <alignment horizontal="distributed" vertical="center"/>
    </xf>
    <xf numFmtId="187" fontId="5" fillId="0" borderId="0" xfId="15" applyNumberFormat="1" applyFont="1" applyAlignment="1">
      <alignment horizontal="right"/>
    </xf>
    <xf numFmtId="0" fontId="5" fillId="0" borderId="0" xfId="15" applyNumberFormat="1" applyFont="1" applyAlignment="1">
      <alignment horizontal="right"/>
    </xf>
    <xf numFmtId="0" fontId="5" fillId="0" borderId="0" xfId="15" applyNumberFormat="1" applyFont="1" applyAlignment="1">
      <alignment/>
    </xf>
    <xf numFmtId="0" fontId="5" fillId="0" borderId="0" xfId="15" applyNumberFormat="1" applyFont="1" applyAlignment="1" quotePrefix="1">
      <alignment horizontal="right"/>
    </xf>
    <xf numFmtId="0" fontId="5" fillId="0" borderId="5" xfId="15" applyNumberFormat="1" applyFont="1" applyBorder="1" applyAlignment="1">
      <alignment/>
    </xf>
    <xf numFmtId="0" fontId="5" fillId="0" borderId="6" xfId="15" applyNumberFormat="1" applyFont="1" applyBorder="1" applyAlignment="1">
      <alignment/>
    </xf>
    <xf numFmtId="0" fontId="5" fillId="0" borderId="1" xfId="15" applyNumberFormat="1" applyFont="1" applyBorder="1" applyAlignment="1" quotePrefix="1">
      <alignment horizontal="right"/>
    </xf>
    <xf numFmtId="0" fontId="5" fillId="0" borderId="0" xfId="15" applyNumberFormat="1" applyFont="1" applyBorder="1" applyAlignment="1" quotePrefix="1">
      <alignment horizontal="right"/>
    </xf>
    <xf numFmtId="0" fontId="5" fillId="0" borderId="0" xfId="15" applyNumberFormat="1" applyFont="1" applyBorder="1" applyAlignment="1">
      <alignment/>
    </xf>
    <xf numFmtId="0" fontId="5" fillId="0" borderId="1" xfId="15" applyNumberFormat="1" applyFont="1" applyBorder="1" applyAlignment="1">
      <alignment horizontal="right"/>
    </xf>
    <xf numFmtId="0" fontId="5" fillId="0" borderId="6" xfId="15" applyNumberFormat="1" applyFont="1" applyBorder="1" applyAlignment="1">
      <alignment horizontal="right"/>
    </xf>
    <xf numFmtId="3" fontId="5" fillId="0" borderId="5" xfId="15" applyNumberFormat="1" applyFont="1" applyBorder="1" applyAlignment="1">
      <alignment/>
    </xf>
    <xf numFmtId="3" fontId="5" fillId="0" borderId="0" xfId="15" applyNumberFormat="1" applyFont="1" applyAlignment="1">
      <alignment/>
    </xf>
    <xf numFmtId="188" fontId="5" fillId="0" borderId="0" xfId="15" applyNumberFormat="1" applyFont="1" applyAlignment="1">
      <alignment/>
    </xf>
    <xf numFmtId="3" fontId="5" fillId="0" borderId="5" xfId="15" applyNumberFormat="1" applyFont="1" applyBorder="1" applyAlignment="1">
      <alignment horizontal="right"/>
    </xf>
    <xf numFmtId="3" fontId="5" fillId="0" borderId="0" xfId="15" applyNumberFormat="1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81" fontId="5" fillId="0" borderId="1" xfId="15" applyFont="1" applyBorder="1" applyAlignment="1">
      <alignment horizontal="center"/>
    </xf>
    <xf numFmtId="181" fontId="5" fillId="0" borderId="7" xfId="15" applyFont="1" applyBorder="1" applyAlignment="1">
      <alignment horizontal="distributed" vertical="center"/>
    </xf>
    <xf numFmtId="181" fontId="8" fillId="0" borderId="7" xfId="15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/>
    </xf>
    <xf numFmtId="181" fontId="8" fillId="0" borderId="4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0" fontId="5" fillId="0" borderId="0" xfId="15" applyNumberFormat="1" applyFont="1" applyBorder="1" applyAlignment="1">
      <alignment horizontal="distributed"/>
    </xf>
    <xf numFmtId="181" fontId="5" fillId="0" borderId="0" xfId="15" applyFont="1" applyAlignment="1" quotePrefix="1">
      <alignment horizontal="center"/>
    </xf>
    <xf numFmtId="188" fontId="5" fillId="0" borderId="5" xfId="15" applyNumberFormat="1" applyFont="1" applyBorder="1" applyAlignment="1">
      <alignment/>
    </xf>
    <xf numFmtId="188" fontId="5" fillId="0" borderId="0" xfId="15" applyNumberFormat="1" applyFont="1" applyBorder="1" applyAlignment="1">
      <alignment/>
    </xf>
    <xf numFmtId="3" fontId="5" fillId="0" borderId="0" xfId="15" applyNumberFormat="1" applyFont="1" applyBorder="1" applyAlignment="1">
      <alignment horizontal="right"/>
    </xf>
    <xf numFmtId="188" fontId="5" fillId="0" borderId="0" xfId="15" applyNumberFormat="1" applyFont="1" applyBorder="1" applyAlignment="1">
      <alignment horizontal="right"/>
    </xf>
    <xf numFmtId="189" fontId="5" fillId="0" borderId="5" xfId="15" applyNumberFormat="1" applyFont="1" applyBorder="1" applyAlignment="1">
      <alignment/>
    </xf>
    <xf numFmtId="181" fontId="5" fillId="0" borderId="1" xfId="15" applyFont="1" applyBorder="1" applyAlignment="1">
      <alignment horizontal="distributed"/>
    </xf>
    <xf numFmtId="0" fontId="5" fillId="0" borderId="1" xfId="15" applyNumberFormat="1" applyFont="1" applyBorder="1" applyAlignment="1">
      <alignment/>
    </xf>
    <xf numFmtId="181" fontId="5" fillId="0" borderId="7" xfId="15" applyFont="1" applyBorder="1" applyAlignment="1">
      <alignment horizontal="distributed"/>
    </xf>
    <xf numFmtId="181" fontId="5" fillId="0" borderId="8" xfId="15" applyFont="1" applyBorder="1" applyAlignment="1">
      <alignment horizontal="distributed"/>
    </xf>
    <xf numFmtId="181" fontId="5" fillId="0" borderId="3" xfId="15" applyFont="1" applyBorder="1" applyAlignment="1" quotePrefix="1">
      <alignment horizontal="center"/>
    </xf>
    <xf numFmtId="181" fontId="5" fillId="0" borderId="9" xfId="15" applyFont="1" applyBorder="1" applyAlignment="1">
      <alignment horizontal="distributed"/>
    </xf>
    <xf numFmtId="181" fontId="5" fillId="0" borderId="10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2"/>
  <sheetViews>
    <sheetView showGridLines="0" tabSelected="1" workbookViewId="0" topLeftCell="A1">
      <selection activeCell="C12" sqref="C12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9.75390625" style="2" customWidth="1"/>
    <col min="4" max="4" width="0.875" style="2" customWidth="1"/>
    <col min="5" max="13" width="13.75390625" style="2" customWidth="1"/>
    <col min="14" max="14" width="4.00390625" style="2" customWidth="1"/>
    <col min="15" max="16384" width="8.625" style="2" customWidth="1"/>
  </cols>
  <sheetData>
    <row r="1" spans="11:13" ht="16.5" customHeight="1">
      <c r="K1" s="7" t="s">
        <v>0</v>
      </c>
      <c r="L1" s="7"/>
      <c r="M1" s="30"/>
    </row>
    <row r="2" spans="3:12" ht="24">
      <c r="C2" s="1" t="s">
        <v>1</v>
      </c>
      <c r="D2" s="1"/>
      <c r="K2" s="4" t="s">
        <v>30</v>
      </c>
      <c r="L2" s="31"/>
    </row>
    <row r="3" ht="16.5" customHeight="1"/>
    <row r="4" ht="16.5" customHeight="1"/>
    <row r="5" spans="2:13" ht="16.5" customHeight="1" thickBot="1">
      <c r="B5" s="5"/>
      <c r="C5" s="5" t="s">
        <v>2</v>
      </c>
      <c r="D5" s="5"/>
      <c r="E5" s="5"/>
      <c r="F5" s="5"/>
      <c r="G5" s="5"/>
      <c r="H5" s="5"/>
      <c r="I5" s="5"/>
      <c r="J5" s="5"/>
      <c r="K5" s="5"/>
      <c r="L5" s="5"/>
      <c r="M5" s="32" t="s">
        <v>3</v>
      </c>
    </row>
    <row r="6" spans="3:13" ht="16.5" customHeight="1">
      <c r="C6" s="55" t="s">
        <v>4</v>
      </c>
      <c r="E6" s="57" t="s">
        <v>5</v>
      </c>
      <c r="F6" s="57" t="s">
        <v>31</v>
      </c>
      <c r="G6" s="57" t="s">
        <v>32</v>
      </c>
      <c r="H6" s="57" t="s">
        <v>6</v>
      </c>
      <c r="I6" s="52" t="s">
        <v>7</v>
      </c>
      <c r="J6" s="57" t="s">
        <v>33</v>
      </c>
      <c r="K6" s="34" t="s">
        <v>34</v>
      </c>
      <c r="L6" s="57" t="s">
        <v>35</v>
      </c>
      <c r="M6" s="52" t="s">
        <v>36</v>
      </c>
    </row>
    <row r="7" spans="2:13" ht="16.5" customHeight="1">
      <c r="B7" s="8"/>
      <c r="C7" s="56"/>
      <c r="D7" s="35"/>
      <c r="E7" s="58"/>
      <c r="F7" s="60"/>
      <c r="G7" s="63"/>
      <c r="H7" s="58"/>
      <c r="I7" s="54"/>
      <c r="J7" s="60"/>
      <c r="K7" s="36" t="s">
        <v>37</v>
      </c>
      <c r="L7" s="59"/>
      <c r="M7" s="53"/>
    </row>
    <row r="8" spans="2:13" ht="16.5" customHeight="1">
      <c r="B8" s="11"/>
      <c r="C8" s="37"/>
      <c r="D8" s="37"/>
      <c r="E8" s="38"/>
      <c r="F8" s="37"/>
      <c r="G8" s="37"/>
      <c r="H8" s="37"/>
      <c r="I8" s="39"/>
      <c r="J8" s="37"/>
      <c r="K8" s="37"/>
      <c r="L8" s="37"/>
      <c r="M8" s="37"/>
    </row>
    <row r="9" spans="3:13" ht="16.5" customHeight="1">
      <c r="C9" s="6" t="s">
        <v>38</v>
      </c>
      <c r="D9" s="6"/>
      <c r="E9" s="25">
        <v>4604</v>
      </c>
      <c r="F9" s="26">
        <v>1338</v>
      </c>
      <c r="G9" s="26">
        <v>1657</v>
      </c>
      <c r="H9" s="16">
        <v>452</v>
      </c>
      <c r="I9" s="16">
        <v>394</v>
      </c>
      <c r="J9" s="16">
        <v>65</v>
      </c>
      <c r="K9" s="16">
        <v>53</v>
      </c>
      <c r="L9" s="16">
        <v>113</v>
      </c>
      <c r="M9" s="16">
        <v>42</v>
      </c>
    </row>
    <row r="10" spans="3:13" ht="16.5" customHeight="1">
      <c r="C10" s="40" t="s">
        <v>39</v>
      </c>
      <c r="D10" s="40"/>
      <c r="E10" s="25">
        <v>4484</v>
      </c>
      <c r="F10" s="26">
        <v>1309</v>
      </c>
      <c r="G10" s="26">
        <v>1607</v>
      </c>
      <c r="H10" s="16">
        <v>369</v>
      </c>
      <c r="I10" s="16">
        <v>413</v>
      </c>
      <c r="J10" s="16">
        <v>86</v>
      </c>
      <c r="K10" s="16">
        <v>55</v>
      </c>
      <c r="L10" s="16">
        <v>86</v>
      </c>
      <c r="M10" s="16">
        <v>42</v>
      </c>
    </row>
    <row r="11" spans="3:13" ht="16.5" customHeight="1">
      <c r="C11" s="40" t="s">
        <v>40</v>
      </c>
      <c r="D11" s="40"/>
      <c r="E11" s="25">
        <v>4535</v>
      </c>
      <c r="F11" s="26">
        <v>1287</v>
      </c>
      <c r="G11" s="26">
        <v>1581</v>
      </c>
      <c r="H11" s="16">
        <v>438</v>
      </c>
      <c r="I11" s="16">
        <v>432</v>
      </c>
      <c r="J11" s="16">
        <v>104</v>
      </c>
      <c r="K11" s="16">
        <v>56</v>
      </c>
      <c r="L11" s="16">
        <v>55</v>
      </c>
      <c r="M11" s="16">
        <v>56</v>
      </c>
    </row>
    <row r="12" spans="3:13" ht="16.5" customHeight="1">
      <c r="C12" s="40" t="s">
        <v>41</v>
      </c>
      <c r="D12" s="40"/>
      <c r="E12" s="25">
        <v>4832</v>
      </c>
      <c r="F12" s="26">
        <v>1538</v>
      </c>
      <c r="G12" s="26">
        <v>1512</v>
      </c>
      <c r="H12" s="16">
        <v>494</v>
      </c>
      <c r="I12" s="16">
        <v>422</v>
      </c>
      <c r="J12" s="16">
        <v>102</v>
      </c>
      <c r="K12" s="16">
        <v>78</v>
      </c>
      <c r="L12" s="16">
        <v>75</v>
      </c>
      <c r="M12" s="16">
        <v>61</v>
      </c>
    </row>
    <row r="13" spans="3:13" ht="16.5" customHeight="1">
      <c r="C13" s="31"/>
      <c r="D13" s="3"/>
      <c r="E13" s="18"/>
      <c r="F13" s="16"/>
      <c r="G13" s="16"/>
      <c r="H13" s="16"/>
      <c r="I13" s="16"/>
      <c r="J13" s="16"/>
      <c r="K13" s="16"/>
      <c r="L13" s="16"/>
      <c r="M13" s="16"/>
    </row>
    <row r="14" spans="3:13" ht="16.5" customHeight="1">
      <c r="C14" s="40" t="s">
        <v>42</v>
      </c>
      <c r="D14" s="40"/>
      <c r="E14" s="41">
        <f>SUM(E16:E18)</f>
        <v>5094</v>
      </c>
      <c r="F14" s="42">
        <f>SUM(F16:F18)</f>
        <v>1779</v>
      </c>
      <c r="G14" s="42">
        <f aca="true" t="shared" si="0" ref="G14:M14">SUM(G16:G18)</f>
        <v>1509</v>
      </c>
      <c r="H14" s="22">
        <f t="shared" si="0"/>
        <v>507</v>
      </c>
      <c r="I14" s="22">
        <f t="shared" si="0"/>
        <v>363</v>
      </c>
      <c r="J14" s="22">
        <f t="shared" si="0"/>
        <v>104</v>
      </c>
      <c r="K14" s="22">
        <f t="shared" si="0"/>
        <v>71</v>
      </c>
      <c r="L14" s="22">
        <f t="shared" si="0"/>
        <v>63</v>
      </c>
      <c r="M14" s="22">
        <f t="shared" si="0"/>
        <v>59</v>
      </c>
    </row>
    <row r="15" spans="5:13" ht="16.5" customHeight="1">
      <c r="E15" s="18"/>
      <c r="F15" s="27"/>
      <c r="G15" s="27"/>
      <c r="H15" s="16"/>
      <c r="I15" s="16"/>
      <c r="J15" s="16"/>
      <c r="K15" s="16"/>
      <c r="L15" s="16"/>
      <c r="M15" s="16"/>
    </row>
    <row r="16" spans="3:13" ht="16.5" customHeight="1">
      <c r="C16" s="6" t="s">
        <v>8</v>
      </c>
      <c r="D16" s="10"/>
      <c r="E16" s="43">
        <f>SUM(E20:E28)</f>
        <v>3956</v>
      </c>
      <c r="F16" s="44">
        <f aca="true" t="shared" si="1" ref="F16:M16">SUM(F20:F28)</f>
        <v>1453</v>
      </c>
      <c r="G16" s="42">
        <f t="shared" si="1"/>
        <v>1220</v>
      </c>
      <c r="H16" s="22">
        <f t="shared" si="1"/>
        <v>271</v>
      </c>
      <c r="I16" s="22">
        <f t="shared" si="1"/>
        <v>299</v>
      </c>
      <c r="J16" s="22">
        <f t="shared" si="1"/>
        <v>67</v>
      </c>
      <c r="K16" s="22">
        <f t="shared" si="1"/>
        <v>44</v>
      </c>
      <c r="L16" s="22">
        <f t="shared" si="1"/>
        <v>34</v>
      </c>
      <c r="M16" s="22">
        <f t="shared" si="1"/>
        <v>35</v>
      </c>
    </row>
    <row r="17" spans="3:13" ht="16.5" customHeight="1">
      <c r="C17" s="6"/>
      <c r="D17" s="6"/>
      <c r="E17" s="45"/>
      <c r="F17" s="16"/>
      <c r="G17" s="16"/>
      <c r="H17" s="16"/>
      <c r="I17" s="16"/>
      <c r="J17" s="16"/>
      <c r="K17" s="16"/>
      <c r="L17" s="16"/>
      <c r="M17" s="16"/>
    </row>
    <row r="18" spans="3:13" ht="16.5" customHeight="1">
      <c r="C18" s="6" t="s">
        <v>9</v>
      </c>
      <c r="D18" s="6"/>
      <c r="E18" s="25">
        <f>SUM(E30:E38)</f>
        <v>1138</v>
      </c>
      <c r="F18" s="22">
        <f>SUM(F30:F38)</f>
        <v>326</v>
      </c>
      <c r="G18" s="22">
        <f aca="true" t="shared" si="2" ref="G18:M18">SUM(G30:G38)</f>
        <v>289</v>
      </c>
      <c r="H18" s="22">
        <f t="shared" si="2"/>
        <v>236</v>
      </c>
      <c r="I18" s="22">
        <f t="shared" si="2"/>
        <v>64</v>
      </c>
      <c r="J18" s="22">
        <f t="shared" si="2"/>
        <v>37</v>
      </c>
      <c r="K18" s="22">
        <f t="shared" si="2"/>
        <v>27</v>
      </c>
      <c r="L18" s="22">
        <f t="shared" si="2"/>
        <v>29</v>
      </c>
      <c r="M18" s="22">
        <f t="shared" si="2"/>
        <v>24</v>
      </c>
    </row>
    <row r="19" spans="5:13" ht="16.5" customHeight="1">
      <c r="E19" s="18"/>
      <c r="F19" s="16"/>
      <c r="G19" s="16"/>
      <c r="H19" s="16"/>
      <c r="I19" s="16"/>
      <c r="J19" s="16"/>
      <c r="K19" s="16"/>
      <c r="L19" s="16"/>
      <c r="M19" s="16"/>
    </row>
    <row r="20" spans="3:13" ht="16.5" customHeight="1">
      <c r="C20" s="6" t="s">
        <v>10</v>
      </c>
      <c r="D20" s="6"/>
      <c r="E20" s="28">
        <v>2151</v>
      </c>
      <c r="F20" s="29">
        <v>1094</v>
      </c>
      <c r="G20" s="16">
        <v>441</v>
      </c>
      <c r="H20" s="16">
        <v>89</v>
      </c>
      <c r="I20" s="15">
        <v>83</v>
      </c>
      <c r="J20" s="16">
        <v>50</v>
      </c>
      <c r="K20" s="16">
        <v>20</v>
      </c>
      <c r="L20" s="16">
        <v>19</v>
      </c>
      <c r="M20" s="16">
        <v>17</v>
      </c>
    </row>
    <row r="21" spans="3:13" ht="16.5" customHeight="1">
      <c r="C21" s="6" t="s">
        <v>11</v>
      </c>
      <c r="D21" s="6"/>
      <c r="E21" s="18">
        <v>888</v>
      </c>
      <c r="F21" s="17">
        <v>148</v>
      </c>
      <c r="G21" s="16">
        <v>353</v>
      </c>
      <c r="H21" s="16">
        <v>85</v>
      </c>
      <c r="I21" s="15">
        <v>174</v>
      </c>
      <c r="J21" s="17">
        <v>9</v>
      </c>
      <c r="K21" s="16">
        <v>11</v>
      </c>
      <c r="L21" s="17">
        <v>7</v>
      </c>
      <c r="M21" s="16">
        <v>5</v>
      </c>
    </row>
    <row r="22" spans="3:13" ht="16.5" customHeight="1">
      <c r="C22" s="6" t="s">
        <v>12</v>
      </c>
      <c r="D22" s="6"/>
      <c r="E22" s="18">
        <v>108</v>
      </c>
      <c r="F22" s="17">
        <v>40</v>
      </c>
      <c r="G22" s="16">
        <v>25</v>
      </c>
      <c r="H22" s="17">
        <v>23</v>
      </c>
      <c r="I22" s="15">
        <v>3</v>
      </c>
      <c r="J22" s="15" t="s">
        <v>43</v>
      </c>
      <c r="K22" s="17">
        <v>2</v>
      </c>
      <c r="L22" s="15" t="s">
        <v>43</v>
      </c>
      <c r="M22" s="16">
        <v>4</v>
      </c>
    </row>
    <row r="23" spans="3:13" ht="16.5" customHeight="1">
      <c r="C23" s="6" t="s">
        <v>13</v>
      </c>
      <c r="D23" s="6"/>
      <c r="E23" s="18">
        <v>372</v>
      </c>
      <c r="F23" s="17">
        <v>96</v>
      </c>
      <c r="G23" s="16">
        <v>161</v>
      </c>
      <c r="H23" s="16">
        <v>40</v>
      </c>
      <c r="I23" s="15">
        <v>22</v>
      </c>
      <c r="J23" s="17">
        <v>3</v>
      </c>
      <c r="K23" s="16">
        <v>4</v>
      </c>
      <c r="L23" s="17">
        <v>3</v>
      </c>
      <c r="M23" s="16">
        <v>4</v>
      </c>
    </row>
    <row r="24" spans="3:13" ht="16.5" customHeight="1">
      <c r="C24" s="6"/>
      <c r="D24" s="6"/>
      <c r="E24" s="18"/>
      <c r="F24" s="16"/>
      <c r="G24" s="16"/>
      <c r="H24" s="16"/>
      <c r="I24" s="15"/>
      <c r="J24" s="16"/>
      <c r="K24" s="16"/>
      <c r="L24" s="16"/>
      <c r="M24" s="16"/>
    </row>
    <row r="25" spans="3:13" ht="16.5" customHeight="1">
      <c r="C25" s="6" t="s">
        <v>14</v>
      </c>
      <c r="D25" s="6"/>
      <c r="E25" s="18">
        <v>318</v>
      </c>
      <c r="F25" s="17">
        <v>29</v>
      </c>
      <c r="G25" s="16">
        <v>202</v>
      </c>
      <c r="H25" s="17">
        <v>15</v>
      </c>
      <c r="I25" s="15">
        <v>11</v>
      </c>
      <c r="J25" s="17">
        <v>3</v>
      </c>
      <c r="K25" s="17">
        <v>7</v>
      </c>
      <c r="L25" s="16">
        <v>5</v>
      </c>
      <c r="M25" s="16">
        <v>2</v>
      </c>
    </row>
    <row r="26" spans="3:13" ht="16.5" customHeight="1">
      <c r="C26" s="6" t="s">
        <v>15</v>
      </c>
      <c r="D26" s="6"/>
      <c r="E26" s="18">
        <v>36</v>
      </c>
      <c r="F26" s="17">
        <v>10</v>
      </c>
      <c r="G26" s="16">
        <v>17</v>
      </c>
      <c r="H26" s="17">
        <v>2</v>
      </c>
      <c r="I26" s="17">
        <v>2</v>
      </c>
      <c r="J26" s="17">
        <v>1</v>
      </c>
      <c r="K26" s="15" t="s">
        <v>43</v>
      </c>
      <c r="L26" s="15" t="s">
        <v>43</v>
      </c>
      <c r="M26" s="17">
        <v>2</v>
      </c>
    </row>
    <row r="27" spans="3:13" ht="16.5" customHeight="1">
      <c r="C27" s="6" t="s">
        <v>16</v>
      </c>
      <c r="D27" s="6"/>
      <c r="E27" s="18">
        <v>34</v>
      </c>
      <c r="F27" s="17">
        <v>10</v>
      </c>
      <c r="G27" s="16">
        <v>7</v>
      </c>
      <c r="H27" s="17">
        <v>13</v>
      </c>
      <c r="I27" s="15">
        <v>1</v>
      </c>
      <c r="J27" s="17">
        <v>1</v>
      </c>
      <c r="K27" s="15" t="s">
        <v>43</v>
      </c>
      <c r="L27" s="15" t="s">
        <v>43</v>
      </c>
      <c r="M27" s="17">
        <v>1</v>
      </c>
    </row>
    <row r="28" spans="3:13" ht="16.5" customHeight="1">
      <c r="C28" s="6" t="s">
        <v>17</v>
      </c>
      <c r="D28" s="6"/>
      <c r="E28" s="18">
        <v>49</v>
      </c>
      <c r="F28" s="17">
        <v>26</v>
      </c>
      <c r="G28" s="16">
        <v>14</v>
      </c>
      <c r="H28" s="17">
        <v>4</v>
      </c>
      <c r="I28" s="15">
        <v>3</v>
      </c>
      <c r="J28" s="15" t="s">
        <v>43</v>
      </c>
      <c r="K28" s="15" t="s">
        <v>43</v>
      </c>
      <c r="L28" s="15" t="s">
        <v>43</v>
      </c>
      <c r="M28" s="15" t="s">
        <v>43</v>
      </c>
    </row>
    <row r="29" spans="3:13" ht="16.5" customHeight="1">
      <c r="C29" s="6"/>
      <c r="D29" s="6"/>
      <c r="E29" s="18"/>
      <c r="F29" s="16"/>
      <c r="G29" s="16"/>
      <c r="H29" s="16"/>
      <c r="I29" s="15"/>
      <c r="J29" s="16"/>
      <c r="K29" s="16"/>
      <c r="L29" s="16"/>
      <c r="M29" s="16"/>
    </row>
    <row r="30" spans="3:13" ht="16.5" customHeight="1">
      <c r="C30" s="6" t="s">
        <v>18</v>
      </c>
      <c r="D30" s="6"/>
      <c r="E30" s="18">
        <v>362</v>
      </c>
      <c r="F30" s="16">
        <v>147</v>
      </c>
      <c r="G30" s="16">
        <v>73</v>
      </c>
      <c r="H30" s="16">
        <v>48</v>
      </c>
      <c r="I30" s="15">
        <v>35</v>
      </c>
      <c r="J30" s="17">
        <v>9</v>
      </c>
      <c r="K30" s="16">
        <v>10</v>
      </c>
      <c r="L30" s="17">
        <v>6</v>
      </c>
      <c r="M30" s="16">
        <v>5</v>
      </c>
    </row>
    <row r="31" spans="3:13" ht="16.5" customHeight="1">
      <c r="C31" s="6" t="s">
        <v>19</v>
      </c>
      <c r="D31" s="6"/>
      <c r="E31" s="18">
        <v>94</v>
      </c>
      <c r="F31" s="17">
        <v>8</v>
      </c>
      <c r="G31" s="16">
        <v>24</v>
      </c>
      <c r="H31" s="17">
        <v>14</v>
      </c>
      <c r="I31" s="15">
        <v>4</v>
      </c>
      <c r="J31" s="17">
        <v>1</v>
      </c>
      <c r="K31" s="15" t="s">
        <v>43</v>
      </c>
      <c r="L31" s="17">
        <v>16</v>
      </c>
      <c r="M31" s="16">
        <v>3</v>
      </c>
    </row>
    <row r="32" spans="3:13" ht="16.5" customHeight="1">
      <c r="C32" s="6" t="s">
        <v>20</v>
      </c>
      <c r="D32" s="6"/>
      <c r="E32" s="18">
        <v>47</v>
      </c>
      <c r="F32" s="17">
        <v>24</v>
      </c>
      <c r="G32" s="16">
        <v>4</v>
      </c>
      <c r="H32" s="16">
        <v>3</v>
      </c>
      <c r="I32" s="14" t="s">
        <v>43</v>
      </c>
      <c r="J32" s="17">
        <v>3</v>
      </c>
      <c r="K32" s="15" t="s">
        <v>43</v>
      </c>
      <c r="L32" s="17">
        <v>2</v>
      </c>
      <c r="M32" s="15" t="s">
        <v>43</v>
      </c>
    </row>
    <row r="33" spans="3:13" ht="16.5" customHeight="1">
      <c r="C33" s="6" t="s">
        <v>21</v>
      </c>
      <c r="D33" s="6"/>
      <c r="E33" s="18">
        <v>263</v>
      </c>
      <c r="F33" s="17">
        <v>115</v>
      </c>
      <c r="G33" s="16">
        <v>25</v>
      </c>
      <c r="H33" s="16">
        <v>75</v>
      </c>
      <c r="I33" s="15">
        <v>9</v>
      </c>
      <c r="J33" s="17">
        <v>4</v>
      </c>
      <c r="K33" s="16">
        <v>16</v>
      </c>
      <c r="L33" s="17">
        <v>2</v>
      </c>
      <c r="M33" s="16">
        <v>5</v>
      </c>
    </row>
    <row r="34" spans="3:13" ht="16.5" customHeight="1">
      <c r="C34" s="6"/>
      <c r="D34" s="6"/>
      <c r="E34" s="18"/>
      <c r="F34" s="16"/>
      <c r="G34" s="16"/>
      <c r="H34" s="16"/>
      <c r="I34" s="16"/>
      <c r="J34" s="16"/>
      <c r="K34" s="16"/>
      <c r="L34" s="16"/>
      <c r="M34" s="16"/>
    </row>
    <row r="35" spans="3:13" ht="16.5" customHeight="1">
      <c r="C35" s="6" t="s">
        <v>22</v>
      </c>
      <c r="D35" s="6"/>
      <c r="E35" s="18">
        <v>145</v>
      </c>
      <c r="F35" s="16">
        <v>17</v>
      </c>
      <c r="G35" s="16">
        <v>69</v>
      </c>
      <c r="H35" s="16">
        <v>20</v>
      </c>
      <c r="I35" s="16">
        <v>8</v>
      </c>
      <c r="J35" s="17">
        <v>6</v>
      </c>
      <c r="K35" s="15" t="s">
        <v>43</v>
      </c>
      <c r="L35" s="15" t="s">
        <v>43</v>
      </c>
      <c r="M35" s="16">
        <v>8</v>
      </c>
    </row>
    <row r="36" spans="3:13" ht="16.5" customHeight="1">
      <c r="C36" s="6" t="s">
        <v>23</v>
      </c>
      <c r="D36" s="6"/>
      <c r="E36" s="18">
        <v>45</v>
      </c>
      <c r="F36" s="17">
        <v>7</v>
      </c>
      <c r="G36" s="16">
        <v>17</v>
      </c>
      <c r="H36" s="17">
        <v>5</v>
      </c>
      <c r="I36" s="16">
        <v>5</v>
      </c>
      <c r="J36" s="17">
        <v>3</v>
      </c>
      <c r="K36" s="15" t="s">
        <v>43</v>
      </c>
      <c r="L36" s="17">
        <v>2</v>
      </c>
      <c r="M36" s="17">
        <v>1</v>
      </c>
    </row>
    <row r="37" spans="3:13" ht="16.5" customHeight="1">
      <c r="C37" s="6" t="s">
        <v>24</v>
      </c>
      <c r="D37" s="6"/>
      <c r="E37" s="18">
        <v>27</v>
      </c>
      <c r="F37" s="17">
        <v>3</v>
      </c>
      <c r="G37" s="16">
        <v>8</v>
      </c>
      <c r="H37" s="17">
        <v>6</v>
      </c>
      <c r="I37" s="16">
        <v>1</v>
      </c>
      <c r="J37" s="17">
        <v>6</v>
      </c>
      <c r="K37" s="17">
        <v>1</v>
      </c>
      <c r="L37" s="15" t="s">
        <v>43</v>
      </c>
      <c r="M37" s="15" t="s">
        <v>43</v>
      </c>
    </row>
    <row r="38" spans="2:13" ht="16.5" customHeight="1" thickBot="1">
      <c r="B38" s="5"/>
      <c r="C38" s="46" t="s">
        <v>25</v>
      </c>
      <c r="D38" s="46"/>
      <c r="E38" s="19">
        <v>155</v>
      </c>
      <c r="F38" s="20">
        <v>5</v>
      </c>
      <c r="G38" s="47">
        <v>69</v>
      </c>
      <c r="H38" s="20">
        <v>65</v>
      </c>
      <c r="I38" s="47">
        <v>2</v>
      </c>
      <c r="J38" s="20">
        <v>5</v>
      </c>
      <c r="K38" s="15" t="s">
        <v>43</v>
      </c>
      <c r="L38" s="17">
        <v>1</v>
      </c>
      <c r="M38" s="17">
        <v>2</v>
      </c>
    </row>
    <row r="39" spans="3:13" ht="16.5" customHeight="1">
      <c r="C39" s="55" t="s">
        <v>4</v>
      </c>
      <c r="D39" s="11"/>
      <c r="E39" s="33" t="s">
        <v>44</v>
      </c>
      <c r="F39" s="57" t="s">
        <v>45</v>
      </c>
      <c r="G39" s="57" t="s">
        <v>46</v>
      </c>
      <c r="H39" s="61" t="s">
        <v>47</v>
      </c>
      <c r="I39" s="57" t="s">
        <v>26</v>
      </c>
      <c r="J39" s="48" t="s">
        <v>48</v>
      </c>
      <c r="K39" s="57" t="s">
        <v>49</v>
      </c>
      <c r="L39" s="57" t="s">
        <v>27</v>
      </c>
      <c r="M39" s="52" t="s">
        <v>28</v>
      </c>
    </row>
    <row r="40" spans="2:15" ht="16.5" customHeight="1">
      <c r="B40" s="8"/>
      <c r="C40" s="56"/>
      <c r="D40" s="35"/>
      <c r="E40" s="13" t="s">
        <v>50</v>
      </c>
      <c r="F40" s="58"/>
      <c r="G40" s="58"/>
      <c r="H40" s="62"/>
      <c r="I40" s="58"/>
      <c r="J40" s="12" t="s">
        <v>51</v>
      </c>
      <c r="K40" s="58"/>
      <c r="L40" s="58"/>
      <c r="M40" s="54"/>
      <c r="O40" s="11"/>
    </row>
    <row r="41" spans="2:15" ht="16.5" customHeight="1">
      <c r="B41" s="11"/>
      <c r="C41" s="37"/>
      <c r="D41" s="49"/>
      <c r="E41" s="37"/>
      <c r="F41" s="37"/>
      <c r="G41" s="37"/>
      <c r="H41" s="37"/>
      <c r="I41" s="37"/>
      <c r="J41" s="37"/>
      <c r="K41" s="37"/>
      <c r="L41" s="37"/>
      <c r="M41" s="37"/>
      <c r="O41" s="11"/>
    </row>
    <row r="42" spans="3:15" ht="16.5" customHeight="1">
      <c r="C42" s="6" t="s">
        <v>38</v>
      </c>
      <c r="D42" s="10"/>
      <c r="E42" s="16">
        <v>40</v>
      </c>
      <c r="F42" s="16">
        <v>48</v>
      </c>
      <c r="G42" s="16">
        <v>61</v>
      </c>
      <c r="H42" s="16">
        <v>39</v>
      </c>
      <c r="I42" s="16">
        <v>41</v>
      </c>
      <c r="J42" s="22">
        <v>29</v>
      </c>
      <c r="K42" s="16">
        <v>35</v>
      </c>
      <c r="L42" s="16">
        <v>214</v>
      </c>
      <c r="M42" s="16">
        <v>10</v>
      </c>
      <c r="O42" s="11"/>
    </row>
    <row r="43" spans="3:15" ht="16.5" customHeight="1">
      <c r="C43" s="40" t="s">
        <v>39</v>
      </c>
      <c r="D43" s="50"/>
      <c r="E43" s="16">
        <v>49</v>
      </c>
      <c r="F43" s="16">
        <v>49</v>
      </c>
      <c r="G43" s="16">
        <v>57</v>
      </c>
      <c r="H43" s="16">
        <v>22</v>
      </c>
      <c r="I43" s="16">
        <v>46</v>
      </c>
      <c r="J43" s="22">
        <v>30</v>
      </c>
      <c r="K43" s="16">
        <v>34</v>
      </c>
      <c r="L43" s="16">
        <v>227</v>
      </c>
      <c r="M43" s="16">
        <v>12</v>
      </c>
      <c r="O43" s="11"/>
    </row>
    <row r="44" spans="3:15" ht="16.5" customHeight="1">
      <c r="C44" s="40" t="s">
        <v>40</v>
      </c>
      <c r="D44" s="50"/>
      <c r="E44" s="16">
        <v>34</v>
      </c>
      <c r="F44" s="16">
        <v>54</v>
      </c>
      <c r="G44" s="16">
        <v>45</v>
      </c>
      <c r="H44" s="16">
        <v>42</v>
      </c>
      <c r="I44" s="16">
        <v>48</v>
      </c>
      <c r="J44" s="22">
        <v>36</v>
      </c>
      <c r="K44" s="16">
        <v>26</v>
      </c>
      <c r="L44" s="16">
        <v>251</v>
      </c>
      <c r="M44" s="16">
        <v>14</v>
      </c>
      <c r="O44" s="11"/>
    </row>
    <row r="45" spans="3:15" ht="16.5" customHeight="1">
      <c r="C45" s="40" t="s">
        <v>41</v>
      </c>
      <c r="D45" s="50"/>
      <c r="E45" s="16">
        <v>50</v>
      </c>
      <c r="F45" s="16">
        <v>49</v>
      </c>
      <c r="G45" s="16">
        <v>46</v>
      </c>
      <c r="H45" s="16">
        <v>43</v>
      </c>
      <c r="I45" s="16">
        <v>40</v>
      </c>
      <c r="J45" s="22">
        <v>37</v>
      </c>
      <c r="K45" s="16">
        <v>24</v>
      </c>
      <c r="L45" s="16">
        <v>247</v>
      </c>
      <c r="M45" s="16">
        <v>14</v>
      </c>
      <c r="O45" s="11"/>
    </row>
    <row r="46" spans="3:15" ht="16.5" customHeight="1">
      <c r="C46" s="31"/>
      <c r="D46" s="3"/>
      <c r="E46" s="18"/>
      <c r="F46" s="16"/>
      <c r="G46" s="16"/>
      <c r="H46" s="16"/>
      <c r="I46" s="16"/>
      <c r="J46" s="16"/>
      <c r="K46" s="16"/>
      <c r="L46" s="16"/>
      <c r="M46" s="16"/>
      <c r="O46" s="11"/>
    </row>
    <row r="47" spans="3:15" ht="16.5" customHeight="1">
      <c r="C47" s="40" t="s">
        <v>42</v>
      </c>
      <c r="D47" s="50"/>
      <c r="E47" s="18">
        <f>SUM(E49:E51)</f>
        <v>49</v>
      </c>
      <c r="F47" s="22">
        <f>SUM(F49:F51)</f>
        <v>46</v>
      </c>
      <c r="G47" s="22">
        <f aca="true" t="shared" si="3" ref="G47:M47">SUM(G49:G51)</f>
        <v>46</v>
      </c>
      <c r="H47" s="22">
        <f t="shared" si="3"/>
        <v>43</v>
      </c>
      <c r="I47" s="22">
        <f t="shared" si="3"/>
        <v>43</v>
      </c>
      <c r="J47" s="22">
        <f t="shared" si="3"/>
        <v>41</v>
      </c>
      <c r="K47" s="22">
        <f t="shared" si="3"/>
        <v>29</v>
      </c>
      <c r="L47" s="22">
        <f t="shared" si="3"/>
        <v>331</v>
      </c>
      <c r="M47" s="22">
        <f t="shared" si="3"/>
        <v>11</v>
      </c>
      <c r="O47" s="11"/>
    </row>
    <row r="48" spans="3:15" ht="16.5" customHeight="1">
      <c r="C48" s="31"/>
      <c r="D48" s="9"/>
      <c r="E48" s="18"/>
      <c r="F48" s="16"/>
      <c r="G48" s="16"/>
      <c r="H48" s="16"/>
      <c r="I48" s="16"/>
      <c r="J48" s="16"/>
      <c r="K48" s="16"/>
      <c r="L48" s="16"/>
      <c r="M48" s="16"/>
      <c r="O48" s="11"/>
    </row>
    <row r="49" spans="3:15" ht="16.5" customHeight="1">
      <c r="C49" s="6" t="s">
        <v>8</v>
      </c>
      <c r="D49" s="10"/>
      <c r="E49" s="22">
        <f>SUM(E53:E61)</f>
        <v>36</v>
      </c>
      <c r="F49" s="22">
        <f aca="true" t="shared" si="4" ref="F49:M49">SUM(F53:F61)</f>
        <v>35</v>
      </c>
      <c r="G49" s="22">
        <f t="shared" si="4"/>
        <v>37</v>
      </c>
      <c r="H49" s="22">
        <f t="shared" si="4"/>
        <v>42</v>
      </c>
      <c r="I49" s="22">
        <f t="shared" si="4"/>
        <v>43</v>
      </c>
      <c r="J49" s="22">
        <f t="shared" si="4"/>
        <v>41</v>
      </c>
      <c r="K49" s="22">
        <f t="shared" si="4"/>
        <v>29</v>
      </c>
      <c r="L49" s="22">
        <f t="shared" si="4"/>
        <v>263</v>
      </c>
      <c r="M49" s="22">
        <f t="shared" si="4"/>
        <v>7</v>
      </c>
      <c r="O49" s="11"/>
    </row>
    <row r="50" spans="3:15" ht="16.5" customHeight="1">
      <c r="C50" s="6"/>
      <c r="D50" s="10"/>
      <c r="E50" s="22"/>
      <c r="F50" s="22"/>
      <c r="G50" s="22"/>
      <c r="H50" s="22"/>
      <c r="I50" s="22"/>
      <c r="J50" s="22"/>
      <c r="K50" s="22"/>
      <c r="L50" s="22"/>
      <c r="M50" s="22"/>
      <c r="O50" s="11"/>
    </row>
    <row r="51" spans="3:15" ht="16.5" customHeight="1">
      <c r="C51" s="6" t="s">
        <v>9</v>
      </c>
      <c r="D51" s="10"/>
      <c r="E51" s="22">
        <f>SUM(E63:E71)</f>
        <v>13</v>
      </c>
      <c r="F51" s="22">
        <f aca="true" t="shared" si="5" ref="F51:M51">SUM(F63:F71)</f>
        <v>11</v>
      </c>
      <c r="G51" s="22">
        <f t="shared" si="5"/>
        <v>9</v>
      </c>
      <c r="H51" s="15">
        <v>1</v>
      </c>
      <c r="I51" s="15" t="s">
        <v>43</v>
      </c>
      <c r="J51" s="15" t="s">
        <v>43</v>
      </c>
      <c r="K51" s="15" t="s">
        <v>43</v>
      </c>
      <c r="L51" s="22">
        <f t="shared" si="5"/>
        <v>68</v>
      </c>
      <c r="M51" s="22">
        <f t="shared" si="5"/>
        <v>4</v>
      </c>
      <c r="O51" s="11"/>
    </row>
    <row r="52" spans="4:15" ht="16.5" customHeight="1">
      <c r="D52" s="9"/>
      <c r="E52" s="18"/>
      <c r="F52" s="16"/>
      <c r="G52" s="16"/>
      <c r="H52" s="16"/>
      <c r="I52" s="16"/>
      <c r="J52" s="16"/>
      <c r="K52" s="16"/>
      <c r="L52" s="16"/>
      <c r="M52" s="16"/>
      <c r="O52" s="11"/>
    </row>
    <row r="53" spans="3:15" ht="16.5" customHeight="1">
      <c r="C53" s="6" t="s">
        <v>10</v>
      </c>
      <c r="D53" s="10"/>
      <c r="E53" s="16">
        <v>15</v>
      </c>
      <c r="F53" s="16">
        <v>6</v>
      </c>
      <c r="G53" s="16">
        <v>16</v>
      </c>
      <c r="H53" s="16">
        <v>34</v>
      </c>
      <c r="I53" s="17">
        <v>4</v>
      </c>
      <c r="J53" s="22">
        <v>37</v>
      </c>
      <c r="K53" s="16">
        <v>12</v>
      </c>
      <c r="L53" s="16">
        <f>E20-SUM(F20:M20,E53:K53,M53)</f>
        <v>210</v>
      </c>
      <c r="M53" s="16">
        <v>4</v>
      </c>
      <c r="O53" s="11"/>
    </row>
    <row r="54" spans="3:15" ht="16.5" customHeight="1">
      <c r="C54" s="6" t="s">
        <v>11</v>
      </c>
      <c r="D54" s="10"/>
      <c r="E54" s="17">
        <v>16</v>
      </c>
      <c r="F54" s="15" t="s">
        <v>43</v>
      </c>
      <c r="G54" s="16">
        <v>6</v>
      </c>
      <c r="H54" s="17">
        <v>7</v>
      </c>
      <c r="I54" s="16">
        <v>38</v>
      </c>
      <c r="J54" s="15" t="s">
        <v>43</v>
      </c>
      <c r="K54" s="15" t="s">
        <v>43</v>
      </c>
      <c r="L54" s="16">
        <f>E21-SUM(F21:M21,E54:K54,M54)</f>
        <v>28</v>
      </c>
      <c r="M54" s="16">
        <v>1</v>
      </c>
      <c r="O54" s="11"/>
    </row>
    <row r="55" spans="3:15" ht="16.5" customHeight="1">
      <c r="C55" s="6" t="s">
        <v>12</v>
      </c>
      <c r="D55" s="10"/>
      <c r="E55" s="17">
        <v>1</v>
      </c>
      <c r="F55" s="15" t="s">
        <v>43</v>
      </c>
      <c r="G55" s="15" t="s">
        <v>43</v>
      </c>
      <c r="H55" s="15" t="s">
        <v>43</v>
      </c>
      <c r="I55" s="15" t="s">
        <v>43</v>
      </c>
      <c r="J55" s="15" t="s">
        <v>43</v>
      </c>
      <c r="K55" s="17">
        <v>6</v>
      </c>
      <c r="L55" s="16">
        <f>E22-SUM(F22:M22,E55:K55,M55)</f>
        <v>3</v>
      </c>
      <c r="M55" s="16">
        <v>1</v>
      </c>
      <c r="O55" s="11"/>
    </row>
    <row r="56" spans="3:15" ht="16.5" customHeight="1">
      <c r="C56" s="6" t="s">
        <v>13</v>
      </c>
      <c r="D56" s="10"/>
      <c r="E56" s="16">
        <v>2</v>
      </c>
      <c r="F56" s="17">
        <v>5</v>
      </c>
      <c r="G56" s="17">
        <v>15</v>
      </c>
      <c r="H56" s="15" t="s">
        <v>43</v>
      </c>
      <c r="I56" s="21">
        <v>1</v>
      </c>
      <c r="J56" s="21">
        <v>3</v>
      </c>
      <c r="K56" s="17">
        <v>2</v>
      </c>
      <c r="L56" s="16">
        <f>E23-SUM(F23:M23,E56:K56,M56)</f>
        <v>11</v>
      </c>
      <c r="M56" s="15" t="s">
        <v>43</v>
      </c>
      <c r="O56" s="11"/>
    </row>
    <row r="57" spans="3:15" ht="16.5" customHeight="1">
      <c r="C57" s="6"/>
      <c r="D57" s="10"/>
      <c r="E57" s="16"/>
      <c r="F57" s="16"/>
      <c r="G57" s="16"/>
      <c r="H57" s="16"/>
      <c r="I57" s="22"/>
      <c r="J57" s="22"/>
      <c r="K57" s="16"/>
      <c r="L57" s="16"/>
      <c r="M57" s="16"/>
      <c r="O57" s="11"/>
    </row>
    <row r="58" spans="3:15" ht="16.5" customHeight="1">
      <c r="C58" s="6" t="s">
        <v>14</v>
      </c>
      <c r="D58" s="10"/>
      <c r="E58" s="17">
        <v>1</v>
      </c>
      <c r="F58" s="17">
        <v>23</v>
      </c>
      <c r="G58" s="15" t="s">
        <v>43</v>
      </c>
      <c r="H58" s="15" t="s">
        <v>43</v>
      </c>
      <c r="I58" s="15" t="s">
        <v>43</v>
      </c>
      <c r="J58" s="21">
        <v>1</v>
      </c>
      <c r="K58" s="17">
        <v>9</v>
      </c>
      <c r="L58" s="16">
        <f>E25-SUM(F25:M25,E58:K58,M58)</f>
        <v>9</v>
      </c>
      <c r="M58" s="16">
        <v>1</v>
      </c>
      <c r="O58" s="11"/>
    </row>
    <row r="59" spans="3:15" ht="16.5" customHeight="1">
      <c r="C59" s="6" t="s">
        <v>15</v>
      </c>
      <c r="D59" s="10"/>
      <c r="E59" s="15" t="s">
        <v>43</v>
      </c>
      <c r="F59" s="17">
        <v>1</v>
      </c>
      <c r="G59" s="15" t="s">
        <v>43</v>
      </c>
      <c r="H59" s="15" t="s">
        <v>43</v>
      </c>
      <c r="I59" s="15" t="s">
        <v>43</v>
      </c>
      <c r="J59" s="15" t="s">
        <v>43</v>
      </c>
      <c r="K59" s="15" t="s">
        <v>43</v>
      </c>
      <c r="L59" s="16">
        <f>E26-SUM(F26:M26,E59:K59,M59)</f>
        <v>1</v>
      </c>
      <c r="M59" s="15" t="s">
        <v>43</v>
      </c>
      <c r="O59" s="11"/>
    </row>
    <row r="60" spans="3:13" ht="16.5" customHeight="1">
      <c r="C60" s="6" t="s">
        <v>16</v>
      </c>
      <c r="D60" s="10"/>
      <c r="E60" s="15" t="s">
        <v>43</v>
      </c>
      <c r="F60" s="15" t="s">
        <v>43</v>
      </c>
      <c r="G60" s="15" t="s">
        <v>43</v>
      </c>
      <c r="H60" s="15" t="s">
        <v>43</v>
      </c>
      <c r="I60" s="15" t="s">
        <v>43</v>
      </c>
      <c r="J60" s="15" t="s">
        <v>43</v>
      </c>
      <c r="K60" s="15" t="s">
        <v>43</v>
      </c>
      <c r="L60" s="16">
        <f>E27-SUM(F27:M27,E60:K60,M60)</f>
        <v>1</v>
      </c>
      <c r="M60" s="15" t="s">
        <v>43</v>
      </c>
    </row>
    <row r="61" spans="3:13" ht="16.5" customHeight="1">
      <c r="C61" s="6" t="s">
        <v>17</v>
      </c>
      <c r="D61" s="10"/>
      <c r="E61" s="17">
        <v>1</v>
      </c>
      <c r="F61" s="15" t="s">
        <v>43</v>
      </c>
      <c r="G61" s="15" t="s">
        <v>43</v>
      </c>
      <c r="H61" s="17">
        <v>1</v>
      </c>
      <c r="I61" s="15" t="s">
        <v>43</v>
      </c>
      <c r="J61" s="15" t="s">
        <v>43</v>
      </c>
      <c r="K61" s="15" t="s">
        <v>43</v>
      </c>
      <c r="L61" s="15" t="s">
        <v>43</v>
      </c>
      <c r="M61" s="15" t="s">
        <v>43</v>
      </c>
    </row>
    <row r="62" spans="3:13" ht="16.5" customHeight="1">
      <c r="C62" s="6"/>
      <c r="D62" s="10"/>
      <c r="E62" s="16"/>
      <c r="F62" s="16"/>
      <c r="G62" s="16"/>
      <c r="H62" s="16"/>
      <c r="I62" s="15" t="s">
        <v>43</v>
      </c>
      <c r="J62" s="15" t="s">
        <v>43</v>
      </c>
      <c r="K62" s="15" t="s">
        <v>43</v>
      </c>
      <c r="L62" s="16"/>
      <c r="M62" s="16"/>
    </row>
    <row r="63" spans="3:13" ht="16.5" customHeight="1">
      <c r="C63" s="6" t="s">
        <v>18</v>
      </c>
      <c r="D63" s="10"/>
      <c r="E63" s="16">
        <v>2</v>
      </c>
      <c r="F63" s="17">
        <v>4</v>
      </c>
      <c r="G63" s="17">
        <v>1</v>
      </c>
      <c r="H63" s="15" t="s">
        <v>43</v>
      </c>
      <c r="I63" s="15" t="s">
        <v>43</v>
      </c>
      <c r="J63" s="15" t="s">
        <v>43</v>
      </c>
      <c r="K63" s="15" t="s">
        <v>43</v>
      </c>
      <c r="L63" s="16">
        <f>E30-SUM(F30:M30,E63:K63,M63)</f>
        <v>19</v>
      </c>
      <c r="M63" s="16">
        <v>3</v>
      </c>
    </row>
    <row r="64" spans="3:13" ht="16.5" customHeight="1">
      <c r="C64" s="6" t="s">
        <v>19</v>
      </c>
      <c r="D64" s="10"/>
      <c r="E64" s="15" t="s">
        <v>43</v>
      </c>
      <c r="F64" s="17">
        <v>3</v>
      </c>
      <c r="G64" s="15" t="s">
        <v>43</v>
      </c>
      <c r="H64" s="15" t="s">
        <v>43</v>
      </c>
      <c r="I64" s="15" t="s">
        <v>43</v>
      </c>
      <c r="J64" s="15" t="s">
        <v>43</v>
      </c>
      <c r="K64" s="15" t="s">
        <v>43</v>
      </c>
      <c r="L64" s="15">
        <v>21</v>
      </c>
      <c r="M64" s="15" t="s">
        <v>43</v>
      </c>
    </row>
    <row r="65" spans="3:13" ht="16.5" customHeight="1">
      <c r="C65" s="6" t="s">
        <v>20</v>
      </c>
      <c r="D65" s="10"/>
      <c r="E65" s="17">
        <v>1</v>
      </c>
      <c r="F65" s="17">
        <v>4</v>
      </c>
      <c r="G65" s="17">
        <v>1</v>
      </c>
      <c r="H65" s="15" t="s">
        <v>43</v>
      </c>
      <c r="I65" s="15" t="s">
        <v>43</v>
      </c>
      <c r="J65" s="15" t="s">
        <v>43</v>
      </c>
      <c r="K65" s="15" t="s">
        <v>43</v>
      </c>
      <c r="L65" s="16">
        <f>E32-SUM(F32:M32,E65:K65,M65)</f>
        <v>5</v>
      </c>
      <c r="M65" s="15" t="s">
        <v>43</v>
      </c>
    </row>
    <row r="66" spans="3:13" ht="16.5" customHeight="1">
      <c r="C66" s="6" t="s">
        <v>21</v>
      </c>
      <c r="D66" s="10"/>
      <c r="E66" s="17">
        <v>1</v>
      </c>
      <c r="F66" s="15" t="s">
        <v>43</v>
      </c>
      <c r="G66" s="16">
        <v>2</v>
      </c>
      <c r="H66" s="15" t="s">
        <v>43</v>
      </c>
      <c r="I66" s="15" t="s">
        <v>43</v>
      </c>
      <c r="J66" s="15" t="s">
        <v>43</v>
      </c>
      <c r="K66" s="15" t="s">
        <v>43</v>
      </c>
      <c r="L66" s="16">
        <f>E33-SUM(F33:M33,E66:K66,M66)</f>
        <v>9</v>
      </c>
      <c r="M66" s="15" t="s">
        <v>43</v>
      </c>
    </row>
    <row r="67" spans="3:13" ht="16.5" customHeight="1">
      <c r="C67" s="6"/>
      <c r="D67" s="10"/>
      <c r="E67" s="16"/>
      <c r="F67" s="16"/>
      <c r="G67" s="16"/>
      <c r="H67" s="15" t="s">
        <v>43</v>
      </c>
      <c r="I67" s="15" t="s">
        <v>43</v>
      </c>
      <c r="J67" s="15" t="s">
        <v>43</v>
      </c>
      <c r="K67" s="15" t="s">
        <v>43</v>
      </c>
      <c r="L67" s="16"/>
      <c r="M67" s="16"/>
    </row>
    <row r="68" spans="3:13" ht="16.5" customHeight="1">
      <c r="C68" s="6" t="s">
        <v>22</v>
      </c>
      <c r="D68" s="10"/>
      <c r="E68" s="17">
        <v>7</v>
      </c>
      <c r="F68" s="15" t="s">
        <v>43</v>
      </c>
      <c r="G68" s="17">
        <v>5</v>
      </c>
      <c r="H68" s="15" t="s">
        <v>43</v>
      </c>
      <c r="I68" s="15" t="s">
        <v>43</v>
      </c>
      <c r="J68" s="15" t="s">
        <v>43</v>
      </c>
      <c r="K68" s="15" t="s">
        <v>43</v>
      </c>
      <c r="L68" s="16">
        <f>E35-SUM(F35:M35,E68:K68,M68)</f>
        <v>4</v>
      </c>
      <c r="M68" s="16">
        <v>1</v>
      </c>
    </row>
    <row r="69" spans="3:13" ht="16.5" customHeight="1">
      <c r="C69" s="6" t="s">
        <v>23</v>
      </c>
      <c r="D69" s="10"/>
      <c r="E69" s="17">
        <v>2</v>
      </c>
      <c r="F69" s="15" t="s">
        <v>43</v>
      </c>
      <c r="G69" s="15" t="s">
        <v>43</v>
      </c>
      <c r="H69" s="15" t="s">
        <v>43</v>
      </c>
      <c r="I69" s="15" t="s">
        <v>43</v>
      </c>
      <c r="J69" s="15" t="s">
        <v>43</v>
      </c>
      <c r="K69" s="15" t="s">
        <v>43</v>
      </c>
      <c r="L69" s="16">
        <f>E36-SUM(F36:M36,E69:K69,M69)</f>
        <v>3</v>
      </c>
      <c r="M69" s="15" t="s">
        <v>43</v>
      </c>
    </row>
    <row r="70" spans="3:13" ht="16.5" customHeight="1">
      <c r="C70" s="6" t="s">
        <v>24</v>
      </c>
      <c r="D70" s="10"/>
      <c r="E70" s="15" t="s">
        <v>43</v>
      </c>
      <c r="F70" s="15" t="s">
        <v>43</v>
      </c>
      <c r="G70" s="15" t="s">
        <v>43</v>
      </c>
      <c r="H70" s="15">
        <v>1</v>
      </c>
      <c r="I70" s="15" t="s">
        <v>43</v>
      </c>
      <c r="J70" s="15" t="s">
        <v>43</v>
      </c>
      <c r="K70" s="15" t="s">
        <v>43</v>
      </c>
      <c r="L70" s="16">
        <f>E37-SUM(F37:M37,E70:K70,M70)</f>
        <v>1</v>
      </c>
      <c r="M70" s="15" t="s">
        <v>43</v>
      </c>
    </row>
    <row r="71" spans="2:13" ht="16.5" customHeight="1" thickBot="1">
      <c r="B71" s="5"/>
      <c r="C71" s="46" t="s">
        <v>25</v>
      </c>
      <c r="D71" s="51"/>
      <c r="E71" s="24" t="s">
        <v>43</v>
      </c>
      <c r="F71" s="23" t="s">
        <v>43</v>
      </c>
      <c r="G71" s="23" t="s">
        <v>43</v>
      </c>
      <c r="H71" s="23" t="s">
        <v>43</v>
      </c>
      <c r="I71" s="23" t="s">
        <v>43</v>
      </c>
      <c r="J71" s="23" t="s">
        <v>43</v>
      </c>
      <c r="K71" s="23" t="s">
        <v>43</v>
      </c>
      <c r="L71" s="47">
        <f>E38-SUM(F38:M38,E71:K71,M71)</f>
        <v>6</v>
      </c>
      <c r="M71" s="23" t="s">
        <v>43</v>
      </c>
    </row>
    <row r="72" ht="16.5" customHeight="1">
      <c r="C72" s="2" t="s">
        <v>29</v>
      </c>
    </row>
  </sheetData>
  <mergeCells count="17">
    <mergeCell ref="K39:K40"/>
    <mergeCell ref="F6:F7"/>
    <mergeCell ref="H6:H7"/>
    <mergeCell ref="J6:J7"/>
    <mergeCell ref="I6:I7"/>
    <mergeCell ref="H39:H40"/>
    <mergeCell ref="G6:G7"/>
    <mergeCell ref="M6:M7"/>
    <mergeCell ref="M39:M40"/>
    <mergeCell ref="C6:C7"/>
    <mergeCell ref="E6:E7"/>
    <mergeCell ref="L6:L7"/>
    <mergeCell ref="C39:C40"/>
    <mergeCell ref="F39:F40"/>
    <mergeCell ref="G39:G40"/>
    <mergeCell ref="L39:L40"/>
    <mergeCell ref="I39:I40"/>
  </mergeCells>
  <printOptions/>
  <pageMargins left="0.3937007874015748" right="0.3937007874015748" top="0.3937007874015748" bottom="0" header="0.5118110236220472" footer="0.5118110236220472"/>
  <pageSetup horizontalDpi="180" verticalDpi="180" orientation="portrait" paperSize="9" scale="70" r:id="rId1"/>
  <ignoredErrors>
    <ignoredError sqref="C10: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1999-12-22T01:32:53Z</cp:lastPrinted>
  <dcterms:modified xsi:type="dcterms:W3CDTF">2002-12-12T01:57:13Z</dcterms:modified>
  <cp:category/>
  <cp:version/>
  <cp:contentType/>
  <cp:contentStatus/>
</cp:coreProperties>
</file>