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5330" windowHeight="4410" tabRatio="601" activeTab="3"/>
  </bookViews>
  <sheets>
    <sheet name="(1)総括" sheetId="1" r:id="rId1"/>
    <sheet name="(2)橋りょう個数" sheetId="2" r:id="rId2"/>
    <sheet name="(3)道路実延長" sheetId="3" r:id="rId3"/>
    <sheet name="(4)県道の現況" sheetId="4" r:id="rId4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<sst xmlns="http://schemas.openxmlformats.org/spreadsheetml/2006/main" count="174" uniqueCount="94">
  <si>
    <t xml:space="preserve">    橋    り    ょ    う</t>
  </si>
  <si>
    <t>橋りょう</t>
  </si>
  <si>
    <t>トンネル</t>
  </si>
  <si>
    <t>1)</t>
  </si>
  <si>
    <t>車         道</t>
  </si>
  <si>
    <t>幅     員   ・   改     良   ・   未     改     良     別</t>
  </si>
  <si>
    <t>区分</t>
  </si>
  <si>
    <t>路線数</t>
  </si>
  <si>
    <t>総数</t>
  </si>
  <si>
    <t xml:space="preserve">            2)  改         良</t>
  </si>
  <si>
    <t>年</t>
  </si>
  <si>
    <t>総延長</t>
  </si>
  <si>
    <t>実延長</t>
  </si>
  <si>
    <t xml:space="preserve">  区    分</t>
  </si>
  <si>
    <t>済</t>
  </si>
  <si>
    <t>未            改            良</t>
  </si>
  <si>
    <t>未              改              良</t>
  </si>
  <si>
    <t>重用延長</t>
  </si>
  <si>
    <t>未供用延長</t>
  </si>
  <si>
    <t>個数</t>
  </si>
  <si>
    <t>延長</t>
  </si>
  <si>
    <t>1)未舗装道</t>
  </si>
  <si>
    <t>舗装道</t>
  </si>
  <si>
    <t>道路</t>
  </si>
  <si>
    <t>計</t>
  </si>
  <si>
    <t>19.5ｍ</t>
  </si>
  <si>
    <t>13.0ｍ</t>
  </si>
  <si>
    <t>鋼橋</t>
  </si>
  <si>
    <t>木橋</t>
  </si>
  <si>
    <t>石橋</t>
  </si>
  <si>
    <t>19.5ｍ以上</t>
  </si>
  <si>
    <t>13.0ｍ以上</t>
  </si>
  <si>
    <t>5.5ｍ以上</t>
  </si>
  <si>
    <t>5.5ｍ未満</t>
  </si>
  <si>
    <t>3.5ｍ以上</t>
  </si>
  <si>
    <t>3.5ｍ未満</t>
  </si>
  <si>
    <t>以  上</t>
  </si>
  <si>
    <t>国道</t>
  </si>
  <si>
    <t>県道</t>
  </si>
  <si>
    <t xml:space="preserve">  国    道</t>
  </si>
  <si>
    <t>市町村道</t>
  </si>
  <si>
    <t xml:space="preserve">  県    道</t>
  </si>
  <si>
    <t>-</t>
  </si>
  <si>
    <t>車　　　　道　　　　幅　　　　員　　　　・　　　　改　　　　良　　　　・　　　　未　　　　改　　　　良　　　　別</t>
  </si>
  <si>
    <t>2)　　改　　　　　　　良　　　　　　　済</t>
  </si>
  <si>
    <t>計</t>
  </si>
  <si>
    <t>橋りょう  個数</t>
  </si>
  <si>
    <t>トンネル   個数</t>
  </si>
  <si>
    <t>100ｍ  以上</t>
  </si>
  <si>
    <t>30ｍ以上</t>
  </si>
  <si>
    <t>15ｍ以上</t>
  </si>
  <si>
    <t>15ｍ未満</t>
  </si>
  <si>
    <t>コンクリ  ート橋</t>
  </si>
  <si>
    <t>3)自動車交通不能</t>
  </si>
  <si>
    <t>立体横断
施設個数</t>
  </si>
  <si>
    <t>鉄鋼またはコンクリート橋と木橋または石橋との混合物</t>
  </si>
  <si>
    <t>(1) 総      括</t>
  </si>
  <si>
    <t>1)  歩道橋および地下横断歩道をいう。</t>
  </si>
  <si>
    <t>(2) 橋りょう個数</t>
  </si>
  <si>
    <t xml:space="preserve"> 市町村関係分をのぞく。</t>
  </si>
  <si>
    <t>(3) 道路実延長</t>
  </si>
  <si>
    <t>(4) 県道の現況</t>
  </si>
  <si>
    <t xml:space="preserve">  道路法の適用をうける一般国道（指定区間をのぞく元一級および元二級国道）、県道（主要地方道および一般県道）および市町村道</t>
  </si>
  <si>
    <t>の結果である。なお県道路公社管理分をのぞく。（各年 4月 1日現在）</t>
  </si>
  <si>
    <t xml:space="preserve">        単位：㎞，個</t>
  </si>
  <si>
    <t xml:space="preserve">         単位：個</t>
  </si>
  <si>
    <t>1) 未舗装道は、砂利道と軽舗装道を合計した値である。</t>
  </si>
  <si>
    <t>2) 道路構造令の規格に適合するよう改良したものである。</t>
  </si>
  <si>
    <t>3) 最大積載量 4ｔの普通貨物自動車が通行できないものをいう。</t>
  </si>
  <si>
    <t xml:space="preserve">        単位：㎞</t>
  </si>
  <si>
    <t xml:space="preserve"> 2) 道路構造令の規格に適合するよう改良したものである。</t>
  </si>
  <si>
    <t xml:space="preserve"> 1) 未舗装道は、砂利道と軽舗装道を合計した値である。</t>
  </si>
  <si>
    <t xml:space="preserve">    単位：㎞</t>
  </si>
  <si>
    <t>道路延長</t>
  </si>
  <si>
    <t>渡船場</t>
  </si>
  <si>
    <t>規模別</t>
  </si>
  <si>
    <t>種類別</t>
  </si>
  <si>
    <t>鉄鋼と
コンクリート橋</t>
  </si>
  <si>
    <t>路面別</t>
  </si>
  <si>
    <t>平成11年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</si>
  <si>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</si>
  <si>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</si>
  <si>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</si>
  <si>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</si>
  <si>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</si>
  <si>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</si>
  <si>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>（平成11～17年）</t>
  </si>
  <si>
    <t xml:space="preserve">   12</t>
  </si>
  <si>
    <t>平成11年</t>
  </si>
  <si>
    <t xml:space="preserve">   12</t>
  </si>
  <si>
    <t>-</t>
  </si>
  <si>
    <t>-</t>
  </si>
  <si>
    <t>資料  県道路建設課「道路現況表」および県道路建設課調</t>
  </si>
  <si>
    <t xml:space="preserve">                        １２３          道    路    お    よ    び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</si>
</sst>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0.0_);[Red]\(0.0\)"/>
    <numFmt numFmtId="187" formatCode="#,##0.0_);[Red]\(#,##0.0\)"/>
    <numFmt numFmtId="188" formatCode="#,##0_);[Red]\(#,##0\)"/>
    <numFmt numFmtId="189" formatCode="#,##0.000;&quot;△ &quot;#,##0.00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181" fontId="5" fillId="0" borderId="0" xfId="16" applyFont="1" applyAlignment="1">
      <alignment/>
    </xf>
    <xf numFmtId="185" fontId="5" fillId="0" borderId="0" xfId="16" applyNumberFormat="1" applyFont="1" applyAlignment="1">
      <alignment/>
    </xf>
    <xf numFmtId="182" fontId="5" fillId="0" borderId="0" xfId="16" applyNumberFormat="1" applyFont="1" applyAlignment="1">
      <alignment/>
    </xf>
    <xf numFmtId="181" fontId="5" fillId="0" borderId="0" xfId="16" applyFont="1" applyFill="1" applyAlignment="1">
      <alignment/>
    </xf>
    <xf numFmtId="181" fontId="7" fillId="0" borderId="0" xfId="16" applyFont="1" applyFill="1" applyAlignment="1">
      <alignment/>
    </xf>
    <xf numFmtId="185" fontId="5" fillId="0" borderId="0" xfId="16" applyNumberFormat="1" applyFont="1" applyFill="1" applyAlignment="1">
      <alignment/>
    </xf>
    <xf numFmtId="182" fontId="5" fillId="0" borderId="0" xfId="16" applyNumberFormat="1" applyFont="1" applyFill="1" applyAlignment="1">
      <alignment/>
    </xf>
    <xf numFmtId="0" fontId="6" fillId="0" borderId="0" xfId="0" applyFont="1" applyFill="1" applyAlignment="1">
      <alignment/>
    </xf>
    <xf numFmtId="181" fontId="5" fillId="0" borderId="1" xfId="16" applyFont="1" applyFill="1" applyBorder="1" applyAlignment="1">
      <alignment/>
    </xf>
    <xf numFmtId="185" fontId="5" fillId="0" borderId="1" xfId="16" applyNumberFormat="1" applyFont="1" applyFill="1" applyBorder="1" applyAlignment="1">
      <alignment/>
    </xf>
    <xf numFmtId="182" fontId="5" fillId="0" borderId="1" xfId="16" applyNumberFormat="1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 quotePrefix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horizontal="distributed"/>
    </xf>
    <xf numFmtId="185" fontId="5" fillId="0" borderId="7" xfId="16" applyNumberFormat="1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182" fontId="5" fillId="0" borderId="7" xfId="16" applyNumberFormat="1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181" fontId="5" fillId="0" borderId="8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 quotePrefix="1">
      <alignment horizontal="center"/>
    </xf>
    <xf numFmtId="181" fontId="5" fillId="0" borderId="0" xfId="16" applyFont="1" applyFill="1" applyAlignment="1">
      <alignment horizontal="right"/>
    </xf>
    <xf numFmtId="185" fontId="5" fillId="0" borderId="0" xfId="16" applyNumberFormat="1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distributed"/>
    </xf>
    <xf numFmtId="181" fontId="5" fillId="0" borderId="9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6" fillId="0" borderId="5" xfId="16" applyFont="1" applyFill="1" applyBorder="1" applyAlignment="1">
      <alignment/>
    </xf>
    <xf numFmtId="181" fontId="5" fillId="0" borderId="10" xfId="16" applyFont="1" applyFill="1" applyBorder="1" applyAlignment="1">
      <alignment horizontal="distributed" vertical="center"/>
    </xf>
    <xf numFmtId="181" fontId="6" fillId="0" borderId="0" xfId="16" applyFont="1" applyFill="1" applyAlignment="1">
      <alignment/>
    </xf>
    <xf numFmtId="181" fontId="6" fillId="0" borderId="0" xfId="16" applyFont="1" applyFill="1" applyBorder="1" applyAlignment="1">
      <alignment/>
    </xf>
    <xf numFmtId="181" fontId="6" fillId="0" borderId="1" xfId="16" applyFont="1" applyFill="1" applyBorder="1" applyAlignment="1">
      <alignment/>
    </xf>
    <xf numFmtId="185" fontId="5" fillId="0" borderId="5" xfId="16" applyNumberFormat="1" applyFont="1" applyFill="1" applyBorder="1" applyAlignment="1">
      <alignment/>
    </xf>
    <xf numFmtId="181" fontId="5" fillId="0" borderId="6" xfId="16" applyFont="1" applyFill="1" applyBorder="1" applyAlignment="1">
      <alignment/>
    </xf>
    <xf numFmtId="185" fontId="5" fillId="0" borderId="0" xfId="16" applyNumberFormat="1" applyFont="1" applyFill="1" applyAlignment="1">
      <alignment horizontal="right"/>
    </xf>
    <xf numFmtId="185" fontId="5" fillId="0" borderId="1" xfId="16" applyNumberFormat="1" applyFont="1" applyFill="1" applyBorder="1" applyAlignment="1">
      <alignment horizontal="right"/>
    </xf>
    <xf numFmtId="181" fontId="5" fillId="0" borderId="11" xfId="16" applyFont="1" applyFill="1" applyBorder="1" applyAlignment="1">
      <alignment horizontal="center" vertical="center"/>
    </xf>
    <xf numFmtId="185" fontId="5" fillId="0" borderId="11" xfId="16" applyNumberFormat="1" applyFont="1" applyFill="1" applyBorder="1" applyAlignment="1">
      <alignment horizontal="distributed" vertical="center"/>
    </xf>
    <xf numFmtId="185" fontId="5" fillId="0" borderId="7" xfId="16" applyNumberFormat="1" applyFont="1" applyFill="1" applyBorder="1" applyAlignment="1">
      <alignment horizontal="center" vertical="center"/>
    </xf>
    <xf numFmtId="185" fontId="5" fillId="0" borderId="10" xfId="16" applyNumberFormat="1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/>
    </xf>
    <xf numFmtId="185" fontId="5" fillId="0" borderId="0" xfId="16" applyNumberFormat="1" applyFont="1" applyFill="1" applyBorder="1" applyAlignment="1">
      <alignment horizontal="right"/>
    </xf>
    <xf numFmtId="181" fontId="5" fillId="0" borderId="1" xfId="16" applyFont="1" applyFill="1" applyBorder="1" applyAlignment="1">
      <alignment horizontal="center"/>
    </xf>
    <xf numFmtId="185" fontId="5" fillId="0" borderId="1" xfId="16" applyNumberFormat="1" applyFont="1" applyFill="1" applyBorder="1" applyAlignment="1">
      <alignment horizontal="center"/>
    </xf>
    <xf numFmtId="185" fontId="5" fillId="0" borderId="13" xfId="16" applyNumberFormat="1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 wrapText="1"/>
    </xf>
    <xf numFmtId="181" fontId="5" fillId="0" borderId="7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 wrapText="1"/>
    </xf>
    <xf numFmtId="185" fontId="5" fillId="0" borderId="14" xfId="16" applyNumberFormat="1" applyFont="1" applyFill="1" applyBorder="1" applyAlignment="1">
      <alignment horizontal="distributed" vertical="center"/>
    </xf>
    <xf numFmtId="185" fontId="5" fillId="0" borderId="14" xfId="16" applyNumberFormat="1" applyFont="1" applyFill="1" applyBorder="1" applyAlignment="1">
      <alignment vertical="center"/>
    </xf>
    <xf numFmtId="181" fontId="5" fillId="0" borderId="1" xfId="16" applyFont="1" applyFill="1" applyBorder="1" applyAlignment="1" quotePrefix="1">
      <alignment horizontal="center"/>
    </xf>
    <xf numFmtId="181" fontId="5" fillId="0" borderId="0" xfId="16" applyFont="1" applyFill="1" applyBorder="1" applyAlignment="1" quotePrefix="1">
      <alignment horizontal="center"/>
    </xf>
    <xf numFmtId="3" fontId="5" fillId="0" borderId="0" xfId="16" applyNumberFormat="1" applyFont="1" applyFill="1" applyBorder="1" applyAlignment="1">
      <alignment/>
    </xf>
    <xf numFmtId="3" fontId="5" fillId="0" borderId="0" xfId="16" applyNumberFormat="1" applyFont="1" applyFill="1" applyAlignment="1">
      <alignment/>
    </xf>
    <xf numFmtId="177" fontId="5" fillId="0" borderId="0" xfId="16" applyNumberFormat="1" applyFont="1" applyFill="1" applyBorder="1" applyAlignment="1">
      <alignment/>
    </xf>
    <xf numFmtId="177" fontId="5" fillId="0" borderId="0" xfId="16" applyNumberFormat="1" applyFont="1" applyFill="1" applyAlignment="1">
      <alignment/>
    </xf>
    <xf numFmtId="177" fontId="5" fillId="0" borderId="0" xfId="16" applyNumberFormat="1" applyFont="1" applyFill="1" applyAlignment="1">
      <alignment horizontal="right"/>
    </xf>
    <xf numFmtId="177" fontId="5" fillId="0" borderId="1" xfId="16" applyNumberFormat="1" applyFont="1" applyFill="1" applyBorder="1" applyAlignment="1">
      <alignment/>
    </xf>
    <xf numFmtId="3" fontId="5" fillId="0" borderId="1" xfId="16" applyNumberFormat="1" applyFont="1" applyFill="1" applyBorder="1" applyAlignment="1">
      <alignment/>
    </xf>
    <xf numFmtId="181" fontId="5" fillId="0" borderId="2" xfId="16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185" fontId="5" fillId="0" borderId="17" xfId="16" applyNumberFormat="1" applyFont="1" applyFill="1" applyBorder="1" applyAlignment="1">
      <alignment horizontal="distributed"/>
    </xf>
    <xf numFmtId="185" fontId="5" fillId="0" borderId="18" xfId="16" applyNumberFormat="1" applyFont="1" applyFill="1" applyBorder="1" applyAlignment="1">
      <alignment horizontal="distributed"/>
    </xf>
    <xf numFmtId="185" fontId="5" fillId="0" borderId="19" xfId="16" applyNumberFormat="1" applyFont="1" applyFill="1" applyBorder="1" applyAlignment="1">
      <alignment horizontal="distributed"/>
    </xf>
    <xf numFmtId="181" fontId="5" fillId="0" borderId="17" xfId="16" applyFont="1" applyFill="1" applyBorder="1" applyAlignment="1">
      <alignment horizontal="distributed"/>
    </xf>
    <xf numFmtId="181" fontId="5" fillId="0" borderId="19" xfId="16" applyFont="1" applyFill="1" applyBorder="1" applyAlignment="1">
      <alignment horizontal="distributed"/>
    </xf>
    <xf numFmtId="181" fontId="5" fillId="0" borderId="15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distributed"/>
    </xf>
    <xf numFmtId="185" fontId="5" fillId="0" borderId="18" xfId="16" applyNumberFormat="1" applyFont="1" applyFill="1" applyBorder="1" applyAlignment="1">
      <alignment horizontal="center"/>
    </xf>
    <xf numFmtId="185" fontId="5" fillId="0" borderId="20" xfId="16" applyNumberFormat="1" applyFont="1" applyFill="1" applyBorder="1" applyAlignment="1">
      <alignment horizontal="distributed" vertical="center"/>
    </xf>
    <xf numFmtId="185" fontId="5" fillId="0" borderId="21" xfId="16" applyNumberFormat="1" applyFont="1" applyFill="1" applyBorder="1" applyAlignment="1">
      <alignment horizontal="center"/>
    </xf>
    <xf numFmtId="185" fontId="5" fillId="0" borderId="11" xfId="16" applyNumberFormat="1" applyFont="1" applyFill="1" applyBorder="1" applyAlignment="1">
      <alignment horizontal="center"/>
    </xf>
    <xf numFmtId="185" fontId="5" fillId="0" borderId="10" xfId="16" applyNumberFormat="1" applyFont="1" applyFill="1" applyBorder="1" applyAlignment="1">
      <alignment horizontal="center"/>
    </xf>
    <xf numFmtId="0" fontId="6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185" fontId="5" fillId="0" borderId="15" xfId="16" applyNumberFormat="1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185" fontId="5" fillId="0" borderId="23" xfId="16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distributed" vertical="center"/>
    </xf>
    <xf numFmtId="185" fontId="5" fillId="0" borderId="23" xfId="16" applyNumberFormat="1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185" fontId="5" fillId="0" borderId="13" xfId="16" applyNumberFormat="1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185" fontId="5" fillId="0" borderId="20" xfId="16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center"/>
    </xf>
    <xf numFmtId="181" fontId="5" fillId="0" borderId="2" xfId="16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zoomScale="75" zoomScaleNormal="75" workbookViewId="0" topLeftCell="A1">
      <selection activeCell="H18" sqref="H18"/>
    </sheetView>
  </sheetViews>
  <sheetFormatPr defaultColWidth="8.625" defaultRowHeight="12.75"/>
  <cols>
    <col min="1" max="1" width="1.875" style="1" customWidth="1"/>
    <col min="2" max="2" width="0.875" style="1" customWidth="1"/>
    <col min="3" max="3" width="12.00390625" style="1" customWidth="1"/>
    <col min="4" max="4" width="0.875" style="1" customWidth="1"/>
    <col min="5" max="5" width="13.00390625" style="1" customWidth="1"/>
    <col min="6" max="6" width="13.75390625" style="2" customWidth="1"/>
    <col min="7" max="8" width="13.00390625" style="2" customWidth="1"/>
    <col min="9" max="9" width="13.75390625" style="2" customWidth="1"/>
    <col min="10" max="12" width="13.00390625" style="1" customWidth="1"/>
    <col min="13" max="13" width="13.00390625" style="3" customWidth="1"/>
    <col min="14" max="14" width="13.00390625" style="1" customWidth="1"/>
    <col min="15" max="15" width="3.375" style="1" customWidth="1"/>
    <col min="16" max="16384" width="8.625" style="1" customWidth="1"/>
  </cols>
  <sheetData>
    <row r="1" spans="1:15" ht="24">
      <c r="A1" s="4"/>
      <c r="B1" s="4"/>
      <c r="C1" s="5" t="s">
        <v>93</v>
      </c>
      <c r="D1" s="4"/>
      <c r="E1" s="4"/>
      <c r="F1" s="6"/>
      <c r="G1" s="6"/>
      <c r="H1" s="6"/>
      <c r="I1" s="6"/>
      <c r="J1" s="4"/>
      <c r="K1" s="4"/>
      <c r="L1" s="4"/>
      <c r="M1" s="7"/>
      <c r="N1" s="4"/>
      <c r="O1" s="4"/>
    </row>
    <row r="2" spans="1:15" ht="30" customHeight="1">
      <c r="A2" s="4" t="s">
        <v>62</v>
      </c>
      <c r="B2" s="8"/>
      <c r="C2" s="8"/>
      <c r="D2" s="4"/>
      <c r="E2" s="4"/>
      <c r="F2" s="6"/>
      <c r="G2" s="6"/>
      <c r="H2" s="6"/>
      <c r="I2" s="6"/>
      <c r="J2" s="4"/>
      <c r="K2" s="4"/>
      <c r="L2" s="4"/>
      <c r="M2" s="7"/>
      <c r="N2" s="4"/>
      <c r="O2" s="4"/>
    </row>
    <row r="3" spans="1:15" ht="15" customHeight="1">
      <c r="A3" s="4" t="s">
        <v>63</v>
      </c>
      <c r="B3" s="8"/>
      <c r="C3" s="8"/>
      <c r="D3" s="4"/>
      <c r="E3" s="4"/>
      <c r="F3" s="6"/>
      <c r="G3" s="6"/>
      <c r="H3" s="6"/>
      <c r="I3" s="6"/>
      <c r="J3" s="4"/>
      <c r="K3" s="4"/>
      <c r="L3" s="4"/>
      <c r="M3" s="7"/>
      <c r="N3" s="4"/>
      <c r="O3" s="4"/>
    </row>
    <row r="4" spans="1:15" ht="30" customHeight="1" thickBot="1">
      <c r="A4" s="4"/>
      <c r="B4" s="9"/>
      <c r="C4" s="9" t="s">
        <v>56</v>
      </c>
      <c r="D4" s="9"/>
      <c r="E4" s="9"/>
      <c r="F4" s="10"/>
      <c r="G4" s="10"/>
      <c r="H4" s="10"/>
      <c r="I4" s="10"/>
      <c r="J4" s="9"/>
      <c r="K4" s="9"/>
      <c r="L4" s="9"/>
      <c r="M4" s="11" t="s">
        <v>64</v>
      </c>
      <c r="N4" s="9"/>
      <c r="O4" s="4"/>
    </row>
    <row r="5" spans="1:15" ht="15.75" customHeight="1">
      <c r="A5" s="4"/>
      <c r="B5" s="12"/>
      <c r="C5" s="62" t="s">
        <v>6</v>
      </c>
      <c r="D5" s="13"/>
      <c r="E5" s="64" t="s">
        <v>7</v>
      </c>
      <c r="F5" s="66" t="s">
        <v>73</v>
      </c>
      <c r="G5" s="67"/>
      <c r="H5" s="67"/>
      <c r="I5" s="68"/>
      <c r="J5" s="71" t="s">
        <v>46</v>
      </c>
      <c r="K5" s="71" t="s">
        <v>47</v>
      </c>
      <c r="L5" s="69" t="s">
        <v>74</v>
      </c>
      <c r="M5" s="70"/>
      <c r="N5" s="14" t="s">
        <v>3</v>
      </c>
      <c r="O5" s="4"/>
    </row>
    <row r="6" spans="1:15" ht="31.5" customHeight="1">
      <c r="A6" s="4"/>
      <c r="B6" s="15"/>
      <c r="C6" s="63"/>
      <c r="D6" s="16"/>
      <c r="E6" s="65"/>
      <c r="F6" s="17" t="s">
        <v>8</v>
      </c>
      <c r="G6" s="17" t="s">
        <v>17</v>
      </c>
      <c r="H6" s="17" t="s">
        <v>18</v>
      </c>
      <c r="I6" s="17" t="s">
        <v>12</v>
      </c>
      <c r="J6" s="72"/>
      <c r="K6" s="72"/>
      <c r="L6" s="18" t="s">
        <v>19</v>
      </c>
      <c r="M6" s="19" t="s">
        <v>20</v>
      </c>
      <c r="N6" s="48" t="s">
        <v>54</v>
      </c>
      <c r="O6" s="4"/>
    </row>
    <row r="7" spans="1:15" ht="32.25" customHeight="1">
      <c r="A7" s="4"/>
      <c r="B7" s="4"/>
      <c r="C7" s="20" t="s">
        <v>79</v>
      </c>
      <c r="D7" s="21"/>
      <c r="E7" s="22">
        <v>31559</v>
      </c>
      <c r="F7" s="6">
        <v>17618.1</v>
      </c>
      <c r="G7" s="6">
        <v>184.5</v>
      </c>
      <c r="H7" s="6">
        <v>185.7</v>
      </c>
      <c r="I7" s="6">
        <v>17247.9</v>
      </c>
      <c r="J7" s="4">
        <v>8941</v>
      </c>
      <c r="K7" s="4">
        <v>120</v>
      </c>
      <c r="L7" s="24" t="s">
        <v>42</v>
      </c>
      <c r="M7" s="24" t="s">
        <v>42</v>
      </c>
      <c r="N7" s="4">
        <v>53</v>
      </c>
      <c r="O7" s="4"/>
    </row>
    <row r="8" spans="1:15" ht="16.5" customHeight="1">
      <c r="A8" s="4"/>
      <c r="B8" s="4"/>
      <c r="C8" s="23" t="s">
        <v>80</v>
      </c>
      <c r="D8" s="21"/>
      <c r="E8" s="22">
        <v>31846</v>
      </c>
      <c r="F8" s="6">
        <v>17689.6</v>
      </c>
      <c r="G8" s="6">
        <v>185.4</v>
      </c>
      <c r="H8" s="6">
        <v>182.8</v>
      </c>
      <c r="I8" s="6">
        <v>17321.4</v>
      </c>
      <c r="J8" s="4">
        <v>8949</v>
      </c>
      <c r="K8" s="4">
        <v>124</v>
      </c>
      <c r="L8" s="24" t="s">
        <v>42</v>
      </c>
      <c r="M8" s="24" t="s">
        <v>42</v>
      </c>
      <c r="N8" s="4">
        <v>54</v>
      </c>
      <c r="O8" s="4"/>
    </row>
    <row r="9" spans="1:15" ht="16.5" customHeight="1">
      <c r="A9" s="4"/>
      <c r="B9" s="4"/>
      <c r="C9" s="23" t="s">
        <v>81</v>
      </c>
      <c r="D9" s="21"/>
      <c r="E9" s="22">
        <v>32153</v>
      </c>
      <c r="F9" s="6">
        <v>17755.9</v>
      </c>
      <c r="G9" s="6">
        <v>186.1</v>
      </c>
      <c r="H9" s="6">
        <v>188.1</v>
      </c>
      <c r="I9" s="6">
        <v>17381.7</v>
      </c>
      <c r="J9" s="4">
        <v>8973</v>
      </c>
      <c r="K9" s="4">
        <v>126</v>
      </c>
      <c r="L9" s="24" t="s">
        <v>42</v>
      </c>
      <c r="M9" s="24" t="s">
        <v>42</v>
      </c>
      <c r="N9" s="4">
        <v>52</v>
      </c>
      <c r="O9" s="4"/>
    </row>
    <row r="10" spans="1:15" ht="31.5" customHeight="1">
      <c r="A10" s="4"/>
      <c r="B10" s="4"/>
      <c r="C10" s="23" t="s">
        <v>82</v>
      </c>
      <c r="D10" s="21"/>
      <c r="E10" s="22">
        <v>31729</v>
      </c>
      <c r="F10" s="6">
        <v>17765.4</v>
      </c>
      <c r="G10" s="6">
        <v>188.1</v>
      </c>
      <c r="H10" s="6">
        <v>137.1</v>
      </c>
      <c r="I10" s="6">
        <v>17440.2</v>
      </c>
      <c r="J10" s="4">
        <v>8952</v>
      </c>
      <c r="K10" s="4">
        <v>134</v>
      </c>
      <c r="L10" s="24" t="s">
        <v>42</v>
      </c>
      <c r="M10" s="24" t="s">
        <v>42</v>
      </c>
      <c r="N10" s="4">
        <v>51</v>
      </c>
      <c r="O10" s="4"/>
    </row>
    <row r="11" spans="1:15" ht="16.5" customHeight="1">
      <c r="A11" s="4"/>
      <c r="B11" s="4"/>
      <c r="C11" s="23" t="s">
        <v>83</v>
      </c>
      <c r="D11" s="21"/>
      <c r="E11" s="22">
        <v>32650</v>
      </c>
      <c r="F11" s="6">
        <v>17812.7</v>
      </c>
      <c r="G11" s="6">
        <v>188.1</v>
      </c>
      <c r="H11" s="6">
        <v>122.4</v>
      </c>
      <c r="I11" s="6">
        <v>17502.2</v>
      </c>
      <c r="J11" s="4">
        <v>8971</v>
      </c>
      <c r="K11" s="4">
        <v>145</v>
      </c>
      <c r="L11" s="24" t="s">
        <v>42</v>
      </c>
      <c r="M11" s="24" t="s">
        <v>42</v>
      </c>
      <c r="N11" s="4">
        <v>54</v>
      </c>
      <c r="O11" s="4"/>
    </row>
    <row r="12" spans="1:15" ht="16.5" customHeight="1">
      <c r="A12" s="4"/>
      <c r="B12" s="4"/>
      <c r="C12" s="23" t="s">
        <v>84</v>
      </c>
      <c r="D12" s="21"/>
      <c r="E12" s="22">
        <v>32976</v>
      </c>
      <c r="F12" s="25">
        <v>17867.4</v>
      </c>
      <c r="G12" s="25">
        <v>192.3</v>
      </c>
      <c r="H12" s="25">
        <v>128.7</v>
      </c>
      <c r="I12" s="25">
        <v>17546.4</v>
      </c>
      <c r="J12" s="22">
        <v>8974</v>
      </c>
      <c r="K12" s="22">
        <v>150</v>
      </c>
      <c r="L12" s="26" t="s">
        <v>42</v>
      </c>
      <c r="M12" s="26" t="s">
        <v>42</v>
      </c>
      <c r="N12" s="22">
        <v>54</v>
      </c>
      <c r="O12" s="4"/>
    </row>
    <row r="13" spans="1:15" ht="31.5" customHeight="1">
      <c r="A13" s="4"/>
      <c r="B13" s="4"/>
      <c r="C13" s="23" t="s">
        <v>85</v>
      </c>
      <c r="D13" s="21"/>
      <c r="E13" s="22">
        <f aca="true" t="shared" si="0" ref="E13:K13">SUM(E14:E16)</f>
        <v>32965</v>
      </c>
      <c r="F13" s="57">
        <f t="shared" si="0"/>
        <v>17887.1113</v>
      </c>
      <c r="G13" s="57">
        <f t="shared" si="0"/>
        <v>191.755</v>
      </c>
      <c r="H13" s="57">
        <f t="shared" si="0"/>
        <v>112.731</v>
      </c>
      <c r="I13" s="57">
        <f t="shared" si="0"/>
        <v>17582.6253</v>
      </c>
      <c r="J13" s="55">
        <f t="shared" si="0"/>
        <v>8994</v>
      </c>
      <c r="K13" s="55">
        <f t="shared" si="0"/>
        <v>155</v>
      </c>
      <c r="L13" s="26" t="s">
        <v>42</v>
      </c>
      <c r="M13" s="26" t="s">
        <v>42</v>
      </c>
      <c r="N13" s="22">
        <f>SUM(N14:N16)</f>
        <v>53</v>
      </c>
      <c r="O13" s="4"/>
    </row>
    <row r="14" spans="1:15" ht="31.5" customHeight="1">
      <c r="A14" s="4"/>
      <c r="B14" s="4"/>
      <c r="C14" s="20" t="s">
        <v>37</v>
      </c>
      <c r="D14" s="21"/>
      <c r="E14" s="22">
        <v>13</v>
      </c>
      <c r="F14" s="57">
        <f>SUM(G14:I14)</f>
        <v>754.5997</v>
      </c>
      <c r="G14" s="58">
        <v>17.898000000000003</v>
      </c>
      <c r="H14" s="59">
        <v>0</v>
      </c>
      <c r="I14" s="58">
        <v>736.7017</v>
      </c>
      <c r="J14" s="56">
        <v>568</v>
      </c>
      <c r="K14" s="56">
        <v>51</v>
      </c>
      <c r="L14" s="26" t="s">
        <v>42</v>
      </c>
      <c r="M14" s="26" t="s">
        <v>42</v>
      </c>
      <c r="N14" s="4">
        <v>19</v>
      </c>
      <c r="O14" s="4"/>
    </row>
    <row r="15" spans="1:15" ht="15.75" customHeight="1">
      <c r="A15" s="4"/>
      <c r="B15" s="4"/>
      <c r="C15" s="20" t="s">
        <v>38</v>
      </c>
      <c r="D15" s="21"/>
      <c r="E15" s="22">
        <v>171</v>
      </c>
      <c r="F15" s="57">
        <f>SUM(G15:I15)</f>
        <v>1715.5756000000001</v>
      </c>
      <c r="G15" s="58">
        <v>50.7</v>
      </c>
      <c r="H15" s="59">
        <v>0</v>
      </c>
      <c r="I15" s="58">
        <v>1664.8756</v>
      </c>
      <c r="J15" s="56">
        <v>902</v>
      </c>
      <c r="K15" s="56">
        <v>61</v>
      </c>
      <c r="L15" s="26" t="s">
        <v>42</v>
      </c>
      <c r="M15" s="26" t="s">
        <v>42</v>
      </c>
      <c r="N15" s="4">
        <v>11</v>
      </c>
      <c r="O15" s="4"/>
    </row>
    <row r="16" spans="1:15" ht="15.75" customHeight="1" thickBot="1">
      <c r="A16" s="4"/>
      <c r="B16" s="9"/>
      <c r="C16" s="27" t="s">
        <v>40</v>
      </c>
      <c r="D16" s="28"/>
      <c r="E16" s="9">
        <v>32781</v>
      </c>
      <c r="F16" s="60">
        <f>SUM(G16:I16)</f>
        <v>15416.936000000002</v>
      </c>
      <c r="G16" s="10">
        <v>123.157</v>
      </c>
      <c r="H16" s="10">
        <v>112.731</v>
      </c>
      <c r="I16" s="10">
        <v>15181.048</v>
      </c>
      <c r="J16" s="61">
        <v>7524</v>
      </c>
      <c r="K16" s="61">
        <v>43</v>
      </c>
      <c r="L16" s="29" t="s">
        <v>42</v>
      </c>
      <c r="M16" s="29" t="s">
        <v>42</v>
      </c>
      <c r="N16" s="9">
        <v>23</v>
      </c>
      <c r="O16" s="4"/>
    </row>
    <row r="17" spans="1:15" ht="15" customHeight="1">
      <c r="A17" s="4"/>
      <c r="B17" s="4"/>
      <c r="C17" s="4" t="s">
        <v>57</v>
      </c>
      <c r="D17" s="4"/>
      <c r="E17" s="4"/>
      <c r="F17" s="6"/>
      <c r="G17" s="6"/>
      <c r="H17" s="6"/>
      <c r="I17" s="6"/>
      <c r="J17" s="4"/>
      <c r="K17" s="4"/>
      <c r="L17" s="4"/>
      <c r="M17" s="7"/>
      <c r="N17" s="4"/>
      <c r="O17" s="4"/>
    </row>
    <row r="18" ht="15.75" customHeight="1"/>
    <row r="19" ht="15.75" customHeight="1"/>
  </sheetData>
  <mergeCells count="6">
    <mergeCell ref="C5:C6"/>
    <mergeCell ref="E5:E6"/>
    <mergeCell ref="F5:I5"/>
    <mergeCell ref="L5:M5"/>
    <mergeCell ref="J5:J6"/>
    <mergeCell ref="K5:K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showGridLines="0" zoomScale="75" zoomScaleNormal="75" workbookViewId="0" topLeftCell="A1">
      <selection activeCell="D13" sqref="D13"/>
    </sheetView>
  </sheetViews>
  <sheetFormatPr defaultColWidth="8.625" defaultRowHeight="12.75"/>
  <cols>
    <col min="1" max="1" width="0.875" style="4" customWidth="1"/>
    <col min="2" max="2" width="12.875" style="4" customWidth="1"/>
    <col min="3" max="3" width="0.875" style="4" customWidth="1"/>
    <col min="4" max="4" width="11.375" style="4" customWidth="1"/>
    <col min="5" max="8" width="10.75390625" style="4" customWidth="1"/>
    <col min="9" max="9" width="10.125" style="4" customWidth="1"/>
    <col min="10" max="10" width="12.75390625" style="4" customWidth="1"/>
    <col min="11" max="11" width="11.375" style="4" customWidth="1"/>
    <col min="12" max="12" width="10.375" style="4" customWidth="1"/>
    <col min="13" max="13" width="10.125" style="4" customWidth="1"/>
    <col min="14" max="14" width="22.75390625" style="4" customWidth="1"/>
    <col min="15" max="16384" width="8.625" style="4" customWidth="1"/>
  </cols>
  <sheetData>
    <row r="1" spans="2:8" ht="24">
      <c r="B1" s="5" t="s">
        <v>0</v>
      </c>
      <c r="H1" s="4" t="s">
        <v>86</v>
      </c>
    </row>
    <row r="2" ht="60" customHeight="1">
      <c r="B2" s="4" t="s">
        <v>58</v>
      </c>
    </row>
    <row r="3" spans="1:14" ht="15" customHeight="1" thickBot="1">
      <c r="A3" s="9"/>
      <c r="B3" s="9" t="s">
        <v>59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45" t="s">
        <v>65</v>
      </c>
    </row>
    <row r="4" spans="1:14" ht="15.75" customHeight="1">
      <c r="A4" s="12"/>
      <c r="B4" s="73" t="s">
        <v>13</v>
      </c>
      <c r="C4" s="13"/>
      <c r="D4" s="64" t="s">
        <v>8</v>
      </c>
      <c r="E4" s="69" t="s">
        <v>75</v>
      </c>
      <c r="F4" s="76"/>
      <c r="G4" s="76"/>
      <c r="H4" s="70"/>
      <c r="I4" s="69" t="s">
        <v>76</v>
      </c>
      <c r="J4" s="76"/>
      <c r="K4" s="76"/>
      <c r="L4" s="76"/>
      <c r="M4" s="76"/>
      <c r="N4" s="76"/>
    </row>
    <row r="5" spans="1:14" ht="47.25" customHeight="1">
      <c r="A5" s="30"/>
      <c r="B5" s="74"/>
      <c r="C5" s="16"/>
      <c r="D5" s="75"/>
      <c r="E5" s="18" t="s">
        <v>48</v>
      </c>
      <c r="F5" s="18" t="s">
        <v>49</v>
      </c>
      <c r="G5" s="18" t="s">
        <v>50</v>
      </c>
      <c r="H5" s="18" t="s">
        <v>51</v>
      </c>
      <c r="I5" s="18" t="s">
        <v>27</v>
      </c>
      <c r="J5" s="49" t="s">
        <v>52</v>
      </c>
      <c r="K5" s="50" t="s">
        <v>77</v>
      </c>
      <c r="L5" s="18" t="s">
        <v>28</v>
      </c>
      <c r="M5" s="18" t="s">
        <v>29</v>
      </c>
      <c r="N5" s="31" t="s">
        <v>55</v>
      </c>
    </row>
    <row r="6" spans="1:14" ht="31.5" customHeight="1">
      <c r="A6" s="32"/>
      <c r="B6" s="20" t="s">
        <v>79</v>
      </c>
      <c r="C6" s="21"/>
      <c r="D6" s="22">
        <v>1457</v>
      </c>
      <c r="E6" s="4">
        <v>28</v>
      </c>
      <c r="F6" s="4">
        <v>182</v>
      </c>
      <c r="G6" s="4">
        <v>227</v>
      </c>
      <c r="H6" s="4">
        <v>1020</v>
      </c>
      <c r="I6" s="4">
        <v>103</v>
      </c>
      <c r="J6" s="4">
        <v>1326</v>
      </c>
      <c r="K6" s="4">
        <v>17</v>
      </c>
      <c r="L6" s="24" t="s">
        <v>42</v>
      </c>
      <c r="M6" s="4">
        <v>11</v>
      </c>
      <c r="N6" s="24" t="s">
        <v>42</v>
      </c>
    </row>
    <row r="7" spans="1:14" ht="16.5" customHeight="1">
      <c r="A7" s="32"/>
      <c r="B7" s="23" t="s">
        <v>87</v>
      </c>
      <c r="C7" s="21"/>
      <c r="D7" s="22">
        <v>1460</v>
      </c>
      <c r="E7" s="4">
        <v>39</v>
      </c>
      <c r="F7" s="4">
        <v>199</v>
      </c>
      <c r="G7" s="4">
        <v>217</v>
      </c>
      <c r="H7" s="4">
        <v>1005</v>
      </c>
      <c r="I7" s="4">
        <v>103</v>
      </c>
      <c r="J7" s="4">
        <v>1327</v>
      </c>
      <c r="K7" s="4">
        <v>19</v>
      </c>
      <c r="L7" s="24" t="s">
        <v>42</v>
      </c>
      <c r="M7" s="4">
        <v>11</v>
      </c>
      <c r="N7" s="24" t="s">
        <v>42</v>
      </c>
    </row>
    <row r="8" spans="1:14" ht="16.5" customHeight="1">
      <c r="A8" s="32"/>
      <c r="B8" s="23" t="s">
        <v>81</v>
      </c>
      <c r="C8" s="21"/>
      <c r="D8" s="22">
        <v>1466</v>
      </c>
      <c r="E8" s="4">
        <v>42</v>
      </c>
      <c r="F8" s="4">
        <v>203</v>
      </c>
      <c r="G8" s="4">
        <v>220</v>
      </c>
      <c r="H8" s="4">
        <v>1001</v>
      </c>
      <c r="I8" s="4">
        <v>102</v>
      </c>
      <c r="J8" s="4">
        <v>1333</v>
      </c>
      <c r="K8" s="4">
        <v>20</v>
      </c>
      <c r="L8" s="24" t="s">
        <v>42</v>
      </c>
      <c r="M8" s="4">
        <v>11</v>
      </c>
      <c r="N8" s="24" t="s">
        <v>42</v>
      </c>
    </row>
    <row r="9" spans="1:14" ht="31.5" customHeight="1">
      <c r="A9" s="32"/>
      <c r="B9" s="23" t="s">
        <v>82</v>
      </c>
      <c r="C9" s="21"/>
      <c r="D9" s="22">
        <v>1458</v>
      </c>
      <c r="E9" s="4">
        <v>43</v>
      </c>
      <c r="F9" s="4">
        <v>209</v>
      </c>
      <c r="G9" s="4">
        <v>228</v>
      </c>
      <c r="H9" s="4">
        <v>978</v>
      </c>
      <c r="I9" s="4">
        <v>103</v>
      </c>
      <c r="J9" s="4">
        <v>1326</v>
      </c>
      <c r="K9" s="4">
        <v>20</v>
      </c>
      <c r="L9" s="24" t="s">
        <v>42</v>
      </c>
      <c r="M9" s="4">
        <v>9</v>
      </c>
      <c r="N9" s="24" t="s">
        <v>42</v>
      </c>
    </row>
    <row r="10" spans="1:14" ht="16.5" customHeight="1">
      <c r="A10" s="32"/>
      <c r="B10" s="23" t="s">
        <v>83</v>
      </c>
      <c r="C10" s="21"/>
      <c r="D10" s="22">
        <v>1464</v>
      </c>
      <c r="E10" s="4">
        <v>48</v>
      </c>
      <c r="F10" s="4">
        <v>215</v>
      </c>
      <c r="G10" s="4">
        <v>235</v>
      </c>
      <c r="H10" s="4">
        <v>966</v>
      </c>
      <c r="I10" s="4">
        <v>104</v>
      </c>
      <c r="J10" s="4">
        <v>1331</v>
      </c>
      <c r="K10" s="4">
        <v>20</v>
      </c>
      <c r="L10" s="24" t="s">
        <v>42</v>
      </c>
      <c r="M10" s="4">
        <v>9</v>
      </c>
      <c r="N10" s="24" t="s">
        <v>42</v>
      </c>
    </row>
    <row r="11" spans="1:14" ht="16.5" customHeight="1">
      <c r="A11" s="32"/>
      <c r="B11" s="23" t="s">
        <v>84</v>
      </c>
      <c r="C11" s="21"/>
      <c r="D11" s="22">
        <v>1468</v>
      </c>
      <c r="E11" s="22">
        <v>53</v>
      </c>
      <c r="F11" s="22">
        <v>219</v>
      </c>
      <c r="G11" s="22">
        <v>235</v>
      </c>
      <c r="H11" s="22">
        <v>961</v>
      </c>
      <c r="I11" s="22">
        <v>105</v>
      </c>
      <c r="J11" s="22">
        <v>1334</v>
      </c>
      <c r="K11" s="22">
        <v>20</v>
      </c>
      <c r="L11" s="24" t="s">
        <v>42</v>
      </c>
      <c r="M11" s="22">
        <v>9</v>
      </c>
      <c r="N11" s="24" t="s">
        <v>42</v>
      </c>
    </row>
    <row r="12" spans="1:14" ht="31.5" customHeight="1">
      <c r="A12" s="32"/>
      <c r="B12" s="23" t="s">
        <v>85</v>
      </c>
      <c r="C12" s="21"/>
      <c r="D12" s="22">
        <f>SUM(D13:D14)</f>
        <v>1470</v>
      </c>
      <c r="E12" s="22">
        <f aca="true" t="shared" si="0" ref="E12:M12">SUM(E13:E14)</f>
        <v>52</v>
      </c>
      <c r="F12" s="22">
        <f t="shared" si="0"/>
        <v>227</v>
      </c>
      <c r="G12" s="22">
        <f t="shared" si="0"/>
        <v>237</v>
      </c>
      <c r="H12" s="22">
        <f t="shared" si="0"/>
        <v>954</v>
      </c>
      <c r="I12" s="22">
        <f t="shared" si="0"/>
        <v>107</v>
      </c>
      <c r="J12" s="22">
        <f t="shared" si="0"/>
        <v>1334</v>
      </c>
      <c r="K12" s="22">
        <f t="shared" si="0"/>
        <v>20</v>
      </c>
      <c r="L12" s="26" t="s">
        <v>91</v>
      </c>
      <c r="M12" s="22">
        <f t="shared" si="0"/>
        <v>9</v>
      </c>
      <c r="N12" s="26" t="s">
        <v>91</v>
      </c>
    </row>
    <row r="13" spans="1:14" ht="31.5" customHeight="1">
      <c r="A13" s="33"/>
      <c r="B13" s="4" t="s">
        <v>39</v>
      </c>
      <c r="C13" s="21"/>
      <c r="D13" s="22">
        <v>568</v>
      </c>
      <c r="E13" s="4">
        <v>22</v>
      </c>
      <c r="F13" s="4">
        <v>107</v>
      </c>
      <c r="G13" s="4">
        <v>104</v>
      </c>
      <c r="H13" s="4">
        <v>335</v>
      </c>
      <c r="I13" s="4">
        <v>33</v>
      </c>
      <c r="J13" s="4">
        <v>523</v>
      </c>
      <c r="K13" s="4">
        <v>10</v>
      </c>
      <c r="L13" s="24" t="s">
        <v>90</v>
      </c>
      <c r="M13" s="4">
        <v>2</v>
      </c>
      <c r="N13" s="24" t="s">
        <v>90</v>
      </c>
    </row>
    <row r="14" spans="1:14" ht="15.75" customHeight="1" thickBot="1">
      <c r="A14" s="34"/>
      <c r="B14" s="9" t="s">
        <v>41</v>
      </c>
      <c r="C14" s="28"/>
      <c r="D14" s="9">
        <v>902</v>
      </c>
      <c r="E14" s="9">
        <v>30</v>
      </c>
      <c r="F14" s="9">
        <v>120</v>
      </c>
      <c r="G14" s="9">
        <v>133</v>
      </c>
      <c r="H14" s="9">
        <v>619</v>
      </c>
      <c r="I14" s="9">
        <v>74</v>
      </c>
      <c r="J14" s="9">
        <v>811</v>
      </c>
      <c r="K14" s="9">
        <v>10</v>
      </c>
      <c r="L14" s="29" t="s">
        <v>90</v>
      </c>
      <c r="M14" s="9">
        <v>7</v>
      </c>
      <c r="N14" s="29" t="s">
        <v>90</v>
      </c>
    </row>
    <row r="15" ht="15.75" customHeight="1"/>
    <row r="16" ht="15.75" customHeight="1"/>
    <row r="17" spans="1:14" ht="15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5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4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</sheetData>
  <mergeCells count="4">
    <mergeCell ref="B4:B5"/>
    <mergeCell ref="D4:D5"/>
    <mergeCell ref="E4:H4"/>
    <mergeCell ref="I4:N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"/>
  <sheetViews>
    <sheetView showGridLines="0" zoomScale="75" zoomScaleNormal="75" workbookViewId="0" topLeftCell="A1">
      <selection activeCell="H12" sqref="H12"/>
    </sheetView>
  </sheetViews>
  <sheetFormatPr defaultColWidth="8.625" defaultRowHeight="12.75"/>
  <cols>
    <col min="1" max="1" width="0.875" style="4" customWidth="1"/>
    <col min="2" max="2" width="12.75390625" style="4" customWidth="1"/>
    <col min="3" max="3" width="0.875" style="4" customWidth="1"/>
    <col min="4" max="4" width="15.375" style="6" customWidth="1"/>
    <col min="5" max="6" width="14.75390625" style="6" customWidth="1"/>
    <col min="7" max="9" width="14.125" style="6" customWidth="1"/>
    <col min="10" max="10" width="14.75390625" style="6" customWidth="1"/>
    <col min="11" max="11" width="14.25390625" style="6" customWidth="1"/>
    <col min="12" max="12" width="14.75390625" style="6" customWidth="1"/>
    <col min="13" max="14" width="20.875" style="6" customWidth="1"/>
    <col min="15" max="15" width="20.125" style="6" customWidth="1"/>
    <col min="16" max="18" width="20.875" style="6" customWidth="1"/>
    <col min="19" max="19" width="21.00390625" style="6" customWidth="1"/>
    <col min="20" max="20" width="1.12109375" style="4" customWidth="1"/>
    <col min="21" max="16384" width="8.625" style="4" customWidth="1"/>
  </cols>
  <sheetData>
    <row r="1" spans="1:19" ht="15" customHeight="1" thickBot="1">
      <c r="A1" s="9"/>
      <c r="B1" s="9" t="s">
        <v>60</v>
      </c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46" t="s">
        <v>69</v>
      </c>
    </row>
    <row r="2" spans="2:19" ht="15.75" customHeight="1">
      <c r="B2" s="62" t="s">
        <v>6</v>
      </c>
      <c r="C2" s="21"/>
      <c r="D2" s="84" t="s">
        <v>8</v>
      </c>
      <c r="E2" s="66" t="s">
        <v>78</v>
      </c>
      <c r="F2" s="68"/>
      <c r="G2" s="66" t="s">
        <v>76</v>
      </c>
      <c r="H2" s="67"/>
      <c r="I2" s="68"/>
      <c r="J2" s="77" t="s">
        <v>4</v>
      </c>
      <c r="K2" s="77"/>
      <c r="L2" s="77"/>
      <c r="M2" s="77" t="s">
        <v>5</v>
      </c>
      <c r="N2" s="77"/>
      <c r="O2" s="77"/>
      <c r="P2" s="77"/>
      <c r="Q2" s="77"/>
      <c r="R2" s="77"/>
      <c r="S2" s="77"/>
    </row>
    <row r="3" spans="2:19" ht="15.75" customHeight="1">
      <c r="B3" s="82"/>
      <c r="C3" s="21"/>
      <c r="D3" s="85"/>
      <c r="E3" s="78" t="s">
        <v>21</v>
      </c>
      <c r="F3" s="78" t="s">
        <v>22</v>
      </c>
      <c r="G3" s="78" t="s">
        <v>23</v>
      </c>
      <c r="H3" s="78" t="s">
        <v>1</v>
      </c>
      <c r="I3" s="78" t="s">
        <v>2</v>
      </c>
      <c r="J3" s="79" t="s">
        <v>9</v>
      </c>
      <c r="K3" s="79"/>
      <c r="L3" s="79"/>
      <c r="M3" s="79" t="s">
        <v>14</v>
      </c>
      <c r="N3" s="80"/>
      <c r="O3" s="81" t="s">
        <v>15</v>
      </c>
      <c r="P3" s="79"/>
      <c r="Q3" s="79"/>
      <c r="R3" s="79"/>
      <c r="S3" s="79"/>
    </row>
    <row r="4" spans="2:19" ht="15.75" customHeight="1">
      <c r="B4" s="82"/>
      <c r="C4" s="21"/>
      <c r="D4" s="85"/>
      <c r="E4" s="89"/>
      <c r="F4" s="89"/>
      <c r="G4" s="89"/>
      <c r="H4" s="89"/>
      <c r="I4" s="89"/>
      <c r="J4" s="87" t="s">
        <v>24</v>
      </c>
      <c r="K4" s="47" t="s">
        <v>25</v>
      </c>
      <c r="L4" s="47" t="s">
        <v>26</v>
      </c>
      <c r="M4" s="90" t="s">
        <v>32</v>
      </c>
      <c r="N4" s="90" t="s">
        <v>33</v>
      </c>
      <c r="O4" s="94" t="s">
        <v>24</v>
      </c>
      <c r="P4" s="78" t="s">
        <v>32</v>
      </c>
      <c r="Q4" s="78" t="s">
        <v>34</v>
      </c>
      <c r="R4" s="92" t="s">
        <v>35</v>
      </c>
      <c r="S4" s="35"/>
    </row>
    <row r="5" spans="1:19" ht="15.75" customHeight="1">
      <c r="A5" s="15"/>
      <c r="B5" s="83"/>
      <c r="C5" s="36"/>
      <c r="D5" s="86"/>
      <c r="E5" s="65"/>
      <c r="F5" s="65"/>
      <c r="G5" s="65"/>
      <c r="H5" s="65"/>
      <c r="I5" s="65"/>
      <c r="J5" s="88"/>
      <c r="K5" s="51" t="s">
        <v>36</v>
      </c>
      <c r="L5" s="51" t="s">
        <v>36</v>
      </c>
      <c r="M5" s="96"/>
      <c r="N5" s="91"/>
      <c r="O5" s="95"/>
      <c r="P5" s="75"/>
      <c r="Q5" s="86"/>
      <c r="R5" s="93"/>
      <c r="S5" s="52" t="s">
        <v>53</v>
      </c>
    </row>
    <row r="6" spans="2:19" ht="32.25" customHeight="1">
      <c r="B6" s="20" t="s">
        <v>79</v>
      </c>
      <c r="C6" s="21"/>
      <c r="D6" s="25">
        <v>17247.9</v>
      </c>
      <c r="E6" s="25">
        <v>2222.1</v>
      </c>
      <c r="F6" s="25">
        <v>15025.8</v>
      </c>
      <c r="G6" s="25">
        <v>17118.4</v>
      </c>
      <c r="H6" s="25">
        <v>98.7</v>
      </c>
      <c r="I6" s="25">
        <v>30.8</v>
      </c>
      <c r="J6" s="25">
        <v>7697</v>
      </c>
      <c r="K6" s="25">
        <v>8.7</v>
      </c>
      <c r="L6" s="25">
        <v>79.3</v>
      </c>
      <c r="M6" s="6">
        <v>2916</v>
      </c>
      <c r="N6" s="6">
        <v>4693</v>
      </c>
      <c r="O6" s="6">
        <v>9550.9</v>
      </c>
      <c r="P6" s="6">
        <v>223.9</v>
      </c>
      <c r="Q6" s="6">
        <v>1408.8</v>
      </c>
      <c r="R6" s="6">
        <v>7918.2</v>
      </c>
      <c r="S6" s="6">
        <v>2460.8</v>
      </c>
    </row>
    <row r="7" spans="2:19" ht="16.5" customHeight="1">
      <c r="B7" s="23" t="s">
        <v>87</v>
      </c>
      <c r="C7" s="21"/>
      <c r="D7" s="25">
        <v>17321.4</v>
      </c>
      <c r="E7" s="25">
        <v>2173</v>
      </c>
      <c r="F7" s="25">
        <v>15148.5</v>
      </c>
      <c r="G7" s="25">
        <v>17189.8</v>
      </c>
      <c r="H7" s="25">
        <v>99.8</v>
      </c>
      <c r="I7" s="25">
        <v>31.9</v>
      </c>
      <c r="J7" s="25">
        <v>7854</v>
      </c>
      <c r="K7" s="25">
        <v>11.1</v>
      </c>
      <c r="L7" s="25">
        <v>78.4</v>
      </c>
      <c r="M7" s="6">
        <v>3006</v>
      </c>
      <c r="N7" s="6">
        <v>4758.5</v>
      </c>
      <c r="O7" s="6">
        <v>9467.5</v>
      </c>
      <c r="P7" s="6">
        <v>217.5</v>
      </c>
      <c r="Q7" s="6">
        <v>1390.7</v>
      </c>
      <c r="R7" s="6">
        <v>7859.3</v>
      </c>
      <c r="S7" s="6">
        <v>2433.9</v>
      </c>
    </row>
    <row r="8" spans="2:20" ht="16.5" customHeight="1">
      <c r="B8" s="23" t="s">
        <v>81</v>
      </c>
      <c r="C8" s="21"/>
      <c r="D8" s="25">
        <v>17381.7</v>
      </c>
      <c r="E8" s="25">
        <v>2139.5</v>
      </c>
      <c r="F8" s="25">
        <v>15242.1</v>
      </c>
      <c r="G8" s="25">
        <v>17248.2</v>
      </c>
      <c r="H8" s="25">
        <v>101.2</v>
      </c>
      <c r="I8" s="25">
        <v>32.4</v>
      </c>
      <c r="J8" s="25">
        <v>7960.8</v>
      </c>
      <c r="K8" s="25">
        <v>11</v>
      </c>
      <c r="L8" s="25">
        <v>78.9</v>
      </c>
      <c r="M8" s="6">
        <v>3058.3</v>
      </c>
      <c r="N8" s="6">
        <v>4812.6</v>
      </c>
      <c r="O8" s="6">
        <v>9420.8</v>
      </c>
      <c r="P8" s="6">
        <v>215.2</v>
      </c>
      <c r="Q8" s="6">
        <v>1381.7</v>
      </c>
      <c r="R8" s="6">
        <v>7823.9</v>
      </c>
      <c r="S8" s="6">
        <v>2419.6</v>
      </c>
      <c r="T8" s="22"/>
    </row>
    <row r="9" spans="2:20" ht="31.5" customHeight="1">
      <c r="B9" s="23" t="s">
        <v>82</v>
      </c>
      <c r="C9" s="21"/>
      <c r="D9" s="25">
        <v>17440.2</v>
      </c>
      <c r="E9" s="25">
        <v>2098.8</v>
      </c>
      <c r="F9" s="25">
        <v>15341.4</v>
      </c>
      <c r="G9" s="25">
        <v>17298.1</v>
      </c>
      <c r="H9" s="25">
        <v>106.7</v>
      </c>
      <c r="I9" s="25">
        <v>35.4</v>
      </c>
      <c r="J9" s="25">
        <v>8164</v>
      </c>
      <c r="K9" s="25">
        <v>11</v>
      </c>
      <c r="L9" s="25">
        <v>81.5</v>
      </c>
      <c r="M9" s="6">
        <v>3192.1</v>
      </c>
      <c r="N9" s="6">
        <v>4879.4</v>
      </c>
      <c r="O9" s="6">
        <v>9320.4</v>
      </c>
      <c r="P9" s="6">
        <v>213.4</v>
      </c>
      <c r="Q9" s="6">
        <v>1368.5</v>
      </c>
      <c r="R9" s="6">
        <v>7738.5</v>
      </c>
      <c r="S9" s="6">
        <v>2386.3</v>
      </c>
      <c r="T9" s="22"/>
    </row>
    <row r="10" spans="2:20" ht="16.5" customHeight="1">
      <c r="B10" s="23" t="s">
        <v>83</v>
      </c>
      <c r="C10" s="21"/>
      <c r="D10" s="25">
        <v>17502.2</v>
      </c>
      <c r="E10" s="25">
        <v>2071.3</v>
      </c>
      <c r="F10" s="25">
        <v>15430.8</v>
      </c>
      <c r="G10" s="25">
        <v>17354.1</v>
      </c>
      <c r="H10" s="25">
        <v>109.2</v>
      </c>
      <c r="I10" s="25">
        <v>39</v>
      </c>
      <c r="J10" s="25">
        <v>8280.6</v>
      </c>
      <c r="K10" s="25">
        <v>11.2</v>
      </c>
      <c r="L10" s="25">
        <v>82.3</v>
      </c>
      <c r="M10" s="6">
        <v>3228.4</v>
      </c>
      <c r="N10" s="6">
        <v>4958.7</v>
      </c>
      <c r="O10" s="6">
        <v>9221.5</v>
      </c>
      <c r="P10" s="6">
        <v>214.4</v>
      </c>
      <c r="Q10" s="6">
        <v>1360.3</v>
      </c>
      <c r="R10" s="6">
        <v>7647</v>
      </c>
      <c r="S10" s="6">
        <v>2340.4</v>
      </c>
      <c r="T10" s="22"/>
    </row>
    <row r="11" spans="2:20" ht="16.5" customHeight="1">
      <c r="B11" s="23" t="s">
        <v>84</v>
      </c>
      <c r="C11" s="21"/>
      <c r="D11" s="25">
        <v>17546.4</v>
      </c>
      <c r="E11" s="25">
        <v>2021.1</v>
      </c>
      <c r="F11" s="25">
        <v>15528</v>
      </c>
      <c r="G11" s="25">
        <v>17396.1</v>
      </c>
      <c r="H11" s="25">
        <v>112.5</v>
      </c>
      <c r="I11" s="25">
        <v>40.4</v>
      </c>
      <c r="J11" s="25">
        <v>8408.6</v>
      </c>
      <c r="K11" s="25">
        <v>11</v>
      </c>
      <c r="L11" s="25">
        <v>83.9</v>
      </c>
      <c r="M11" s="6">
        <v>3303.3</v>
      </c>
      <c r="N11" s="6">
        <v>5010.4</v>
      </c>
      <c r="O11" s="6">
        <v>9137.9</v>
      </c>
      <c r="P11" s="6">
        <v>213.9</v>
      </c>
      <c r="Q11" s="6">
        <v>1347.9</v>
      </c>
      <c r="R11" s="6">
        <v>7576.1</v>
      </c>
      <c r="S11" s="6">
        <v>2317</v>
      </c>
      <c r="T11" s="22"/>
    </row>
    <row r="12" spans="2:20" ht="31.5" customHeight="1">
      <c r="B12" s="23" t="s">
        <v>85</v>
      </c>
      <c r="C12" s="21"/>
      <c r="D12" s="25">
        <f>SUM(D13:D15)</f>
        <v>17582.6253</v>
      </c>
      <c r="E12" s="25">
        <f>SUM(E13:E15)</f>
        <v>1968.7568999999999</v>
      </c>
      <c r="F12" s="25">
        <f aca="true" t="shared" si="0" ref="F12:S12">SUM(F13:F15)</f>
        <v>15613.8684</v>
      </c>
      <c r="G12" s="25">
        <f t="shared" si="0"/>
        <v>17428.8543</v>
      </c>
      <c r="H12" s="25">
        <f t="shared" si="0"/>
        <v>111.5879</v>
      </c>
      <c r="I12" s="25">
        <f t="shared" si="0"/>
        <v>43.2831</v>
      </c>
      <c r="J12" s="25">
        <f t="shared" si="0"/>
        <v>8504.85</v>
      </c>
      <c r="K12" s="25">
        <f t="shared" si="0"/>
        <v>10.849</v>
      </c>
      <c r="L12" s="25">
        <f t="shared" si="0"/>
        <v>83.7185</v>
      </c>
      <c r="M12" s="25">
        <f t="shared" si="0"/>
        <v>3348.4514</v>
      </c>
      <c r="N12" s="25">
        <f t="shared" si="0"/>
        <v>5061.8311</v>
      </c>
      <c r="O12" s="25">
        <f t="shared" si="0"/>
        <v>9077.774300000001</v>
      </c>
      <c r="P12" s="25">
        <f t="shared" si="0"/>
        <v>212.67809999999997</v>
      </c>
      <c r="Q12" s="25">
        <f t="shared" si="0"/>
        <v>1336.8307</v>
      </c>
      <c r="R12" s="25">
        <f t="shared" si="0"/>
        <v>7528.2655</v>
      </c>
      <c r="S12" s="25">
        <f t="shared" si="0"/>
        <v>2302.67</v>
      </c>
      <c r="T12" s="22"/>
    </row>
    <row r="13" spans="2:20" ht="31.5" customHeight="1">
      <c r="B13" s="20" t="s">
        <v>37</v>
      </c>
      <c r="C13" s="21"/>
      <c r="D13" s="25">
        <f>SUM(E13:F13)</f>
        <v>736.7017</v>
      </c>
      <c r="E13" s="6">
        <v>9.1655</v>
      </c>
      <c r="F13" s="6">
        <v>727.5362</v>
      </c>
      <c r="G13" s="6">
        <v>700.9062</v>
      </c>
      <c r="H13" s="6">
        <v>18.5494</v>
      </c>
      <c r="I13" s="6">
        <v>17.2461</v>
      </c>
      <c r="J13" s="25">
        <f>SUM(K13:N13)</f>
        <v>695.4802</v>
      </c>
      <c r="K13" s="37">
        <v>4.9348</v>
      </c>
      <c r="L13" s="6">
        <v>28.6161</v>
      </c>
      <c r="M13" s="6">
        <v>593.0863</v>
      </c>
      <c r="N13" s="6">
        <v>68.843</v>
      </c>
      <c r="O13" s="25">
        <f>SUM(P13:R13)</f>
        <v>41.2215</v>
      </c>
      <c r="P13" s="6">
        <v>5.5305</v>
      </c>
      <c r="Q13" s="6">
        <v>26.4212</v>
      </c>
      <c r="R13" s="6">
        <v>9.2698</v>
      </c>
      <c r="S13" s="37" t="s">
        <v>90</v>
      </c>
      <c r="T13" s="22"/>
    </row>
    <row r="14" spans="2:20" ht="15.75" customHeight="1">
      <c r="B14" s="20" t="s">
        <v>38</v>
      </c>
      <c r="C14" s="21"/>
      <c r="D14" s="25">
        <f>SUM(E14:F14)</f>
        <v>1664.8756</v>
      </c>
      <c r="E14" s="6">
        <v>122.2424</v>
      </c>
      <c r="F14" s="6">
        <v>1542.6332</v>
      </c>
      <c r="G14" s="6">
        <v>1626.1981</v>
      </c>
      <c r="H14" s="6">
        <v>19.8025</v>
      </c>
      <c r="I14" s="6">
        <v>18.875</v>
      </c>
      <c r="J14" s="25">
        <f>SUM(K14:N14)</f>
        <v>1213.2348</v>
      </c>
      <c r="K14" s="37">
        <v>1.8402</v>
      </c>
      <c r="L14" s="6">
        <v>16.7984</v>
      </c>
      <c r="M14" s="6">
        <v>902.2061</v>
      </c>
      <c r="N14" s="6">
        <v>292.3901</v>
      </c>
      <c r="O14" s="25">
        <f>SUM(P14:R14)</f>
        <v>451.6408</v>
      </c>
      <c r="P14" s="6">
        <v>63.2986</v>
      </c>
      <c r="Q14" s="6">
        <v>255.5875</v>
      </c>
      <c r="R14" s="6">
        <v>132.7547</v>
      </c>
      <c r="S14" s="6">
        <v>22.139</v>
      </c>
      <c r="T14" s="22"/>
    </row>
    <row r="15" spans="1:20" ht="15.75" customHeight="1" thickBot="1">
      <c r="A15" s="9"/>
      <c r="B15" s="27" t="s">
        <v>40</v>
      </c>
      <c r="C15" s="28"/>
      <c r="D15" s="10">
        <f>SUM(E15:F15)</f>
        <v>15181.048</v>
      </c>
      <c r="E15" s="10">
        <v>1837.349</v>
      </c>
      <c r="F15" s="10">
        <v>13343.699</v>
      </c>
      <c r="G15" s="10">
        <v>15101.75</v>
      </c>
      <c r="H15" s="10">
        <v>73.236</v>
      </c>
      <c r="I15" s="10">
        <v>7.162</v>
      </c>
      <c r="J15" s="10">
        <f>SUM(K15:N15)</f>
        <v>6596.135</v>
      </c>
      <c r="K15" s="10">
        <v>4.074</v>
      </c>
      <c r="L15" s="10">
        <v>38.304</v>
      </c>
      <c r="M15" s="10">
        <v>1853.159</v>
      </c>
      <c r="N15" s="10">
        <v>4700.598</v>
      </c>
      <c r="O15" s="10">
        <f>SUM(P15:R15)</f>
        <v>8584.912</v>
      </c>
      <c r="P15" s="10">
        <v>143.849</v>
      </c>
      <c r="Q15" s="10">
        <v>1054.822</v>
      </c>
      <c r="R15" s="10">
        <v>7386.241</v>
      </c>
      <c r="S15" s="10">
        <v>2280.531</v>
      </c>
      <c r="T15" s="22"/>
    </row>
    <row r="16" spans="2:20" ht="15.75" customHeight="1">
      <c r="B16" s="4" t="s">
        <v>66</v>
      </c>
      <c r="T16" s="22"/>
    </row>
    <row r="17" spans="2:20" ht="15.75" customHeight="1">
      <c r="B17" s="4" t="s">
        <v>67</v>
      </c>
      <c r="T17" s="8"/>
    </row>
    <row r="18" spans="2:20" ht="15.75" customHeight="1">
      <c r="B18" s="4" t="s">
        <v>68</v>
      </c>
      <c r="M18" s="8"/>
      <c r="N18" s="8"/>
      <c r="O18" s="8"/>
      <c r="P18" s="8"/>
      <c r="Q18" s="8"/>
      <c r="R18" s="8"/>
      <c r="S18" s="8"/>
      <c r="T18" s="8"/>
    </row>
    <row r="19" spans="13:20" ht="14.25">
      <c r="M19" s="8"/>
      <c r="N19" s="8"/>
      <c r="O19" s="8"/>
      <c r="P19" s="8"/>
      <c r="Q19" s="8"/>
      <c r="R19" s="8"/>
      <c r="S19" s="8"/>
      <c r="T19" s="8"/>
    </row>
    <row r="20" spans="13:20" ht="14.25">
      <c r="M20" s="8"/>
      <c r="N20" s="8"/>
      <c r="O20" s="8"/>
      <c r="P20" s="8"/>
      <c r="Q20" s="8"/>
      <c r="R20" s="8"/>
      <c r="S20" s="8"/>
      <c r="T20" s="22"/>
    </row>
    <row r="21" ht="14.25">
      <c r="T21" s="22"/>
    </row>
  </sheetData>
  <mergeCells count="21">
    <mergeCell ref="E3:E5"/>
    <mergeCell ref="N4:N5"/>
    <mergeCell ref="F3:F5"/>
    <mergeCell ref="R4:R5"/>
    <mergeCell ref="Q4:Q5"/>
    <mergeCell ref="O4:O5"/>
    <mergeCell ref="M4:M5"/>
    <mergeCell ref="B2:B5"/>
    <mergeCell ref="D2:D5"/>
    <mergeCell ref="J4:J5"/>
    <mergeCell ref="I3:I5"/>
    <mergeCell ref="J3:L3"/>
    <mergeCell ref="J2:L2"/>
    <mergeCell ref="E2:F2"/>
    <mergeCell ref="G3:G5"/>
    <mergeCell ref="H3:H5"/>
    <mergeCell ref="G2:I2"/>
    <mergeCell ref="M2:S2"/>
    <mergeCell ref="P4:P5"/>
    <mergeCell ref="M3:N3"/>
    <mergeCell ref="O3:S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2"/>
  <sheetViews>
    <sheetView showGridLines="0" tabSelected="1" zoomScale="75" zoomScaleNormal="75" workbookViewId="0" topLeftCell="A1">
      <selection activeCell="G21" sqref="G21"/>
    </sheetView>
  </sheetViews>
  <sheetFormatPr defaultColWidth="8.625" defaultRowHeight="12.75"/>
  <cols>
    <col min="1" max="1" width="0.875" style="4" customWidth="1"/>
    <col min="2" max="2" width="13.875" style="4" customWidth="1"/>
    <col min="3" max="3" width="0.875" style="4" customWidth="1"/>
    <col min="4" max="4" width="16.25390625" style="4" customWidth="1"/>
    <col min="5" max="6" width="16.25390625" style="6" customWidth="1"/>
    <col min="7" max="11" width="16.125" style="6" customWidth="1"/>
    <col min="12" max="12" width="15.375" style="4" customWidth="1"/>
    <col min="13" max="16" width="16.25390625" style="6" customWidth="1"/>
    <col min="17" max="17" width="15.375" style="6" customWidth="1"/>
    <col min="18" max="20" width="16.375" style="6" customWidth="1"/>
    <col min="21" max="21" width="4.00390625" style="4" customWidth="1"/>
    <col min="22" max="16384" width="8.625" style="4" customWidth="1"/>
  </cols>
  <sheetData>
    <row r="1" spans="1:20" ht="15" customHeight="1" thickBot="1">
      <c r="A1" s="9"/>
      <c r="B1" s="9" t="s">
        <v>61</v>
      </c>
      <c r="C1" s="9"/>
      <c r="D1" s="9"/>
      <c r="E1" s="10"/>
      <c r="F1" s="10"/>
      <c r="G1" s="10"/>
      <c r="H1" s="10"/>
      <c r="I1" s="10"/>
      <c r="J1" s="10"/>
      <c r="K1" s="10"/>
      <c r="M1" s="10"/>
      <c r="N1" s="10"/>
      <c r="O1" s="10"/>
      <c r="P1" s="10"/>
      <c r="Q1" s="10"/>
      <c r="R1" s="10"/>
      <c r="S1" s="10"/>
      <c r="T1" s="46" t="s">
        <v>72</v>
      </c>
    </row>
    <row r="2" spans="1:20" ht="15.75" customHeight="1">
      <c r="A2" s="12"/>
      <c r="B2" s="99" t="s">
        <v>10</v>
      </c>
      <c r="C2" s="13"/>
      <c r="D2" s="64" t="s">
        <v>7</v>
      </c>
      <c r="E2" s="84" t="s">
        <v>11</v>
      </c>
      <c r="F2" s="84" t="s">
        <v>12</v>
      </c>
      <c r="G2" s="66" t="s">
        <v>78</v>
      </c>
      <c r="H2" s="68"/>
      <c r="I2" s="66" t="s">
        <v>76</v>
      </c>
      <c r="J2" s="67"/>
      <c r="K2" s="67"/>
      <c r="L2" s="98" t="s">
        <v>43</v>
      </c>
      <c r="M2" s="98"/>
      <c r="N2" s="98"/>
      <c r="O2" s="98"/>
      <c r="P2" s="98"/>
      <c r="Q2" s="98"/>
      <c r="R2" s="98"/>
      <c r="S2" s="98"/>
      <c r="T2" s="98"/>
    </row>
    <row r="3" spans="1:20" ht="15.75" customHeight="1">
      <c r="A3" s="22"/>
      <c r="B3" s="100"/>
      <c r="C3" s="21"/>
      <c r="D3" s="102"/>
      <c r="E3" s="85"/>
      <c r="F3" s="85"/>
      <c r="G3" s="78" t="s">
        <v>21</v>
      </c>
      <c r="H3" s="78" t="s">
        <v>22</v>
      </c>
      <c r="I3" s="78" t="s">
        <v>23</v>
      </c>
      <c r="J3" s="78" t="s">
        <v>1</v>
      </c>
      <c r="K3" s="92" t="s">
        <v>2</v>
      </c>
      <c r="L3" s="79" t="s">
        <v>44</v>
      </c>
      <c r="M3" s="79"/>
      <c r="N3" s="79"/>
      <c r="O3" s="79"/>
      <c r="P3" s="80"/>
      <c r="Q3" s="81" t="s">
        <v>16</v>
      </c>
      <c r="R3" s="79"/>
      <c r="S3" s="79"/>
      <c r="T3" s="79"/>
    </row>
    <row r="4" spans="1:20" ht="31.5" customHeight="1">
      <c r="A4" s="15"/>
      <c r="B4" s="101"/>
      <c r="C4" s="36"/>
      <c r="D4" s="75"/>
      <c r="E4" s="86"/>
      <c r="F4" s="86"/>
      <c r="G4" s="65"/>
      <c r="H4" s="65"/>
      <c r="I4" s="65"/>
      <c r="J4" s="65"/>
      <c r="K4" s="97"/>
      <c r="L4" s="39" t="s">
        <v>45</v>
      </c>
      <c r="M4" s="17" t="s">
        <v>30</v>
      </c>
      <c r="N4" s="17" t="s">
        <v>31</v>
      </c>
      <c r="O4" s="40" t="s">
        <v>32</v>
      </c>
      <c r="P4" s="17" t="s">
        <v>33</v>
      </c>
      <c r="Q4" s="41" t="s">
        <v>24</v>
      </c>
      <c r="R4" s="17" t="s">
        <v>32</v>
      </c>
      <c r="S4" s="17" t="s">
        <v>34</v>
      </c>
      <c r="T4" s="42" t="s">
        <v>35</v>
      </c>
    </row>
    <row r="5" spans="2:20" ht="32.25" customHeight="1">
      <c r="B5" s="20" t="s">
        <v>88</v>
      </c>
      <c r="C5" s="21"/>
      <c r="D5" s="43">
        <v>169</v>
      </c>
      <c r="E5" s="25">
        <v>1688.1</v>
      </c>
      <c r="F5" s="25">
        <v>1641.3</v>
      </c>
      <c r="G5" s="25">
        <v>176.3</v>
      </c>
      <c r="H5" s="25">
        <v>1465</v>
      </c>
      <c r="I5" s="25">
        <v>1611.8</v>
      </c>
      <c r="J5" s="25">
        <v>17.3</v>
      </c>
      <c r="K5" s="25">
        <v>12.2</v>
      </c>
      <c r="L5" s="25">
        <v>1105.7</v>
      </c>
      <c r="M5" s="44" t="s">
        <v>42</v>
      </c>
      <c r="N5" s="6">
        <v>12.8</v>
      </c>
      <c r="O5" s="6">
        <v>791.4</v>
      </c>
      <c r="P5" s="6">
        <v>301.5</v>
      </c>
      <c r="Q5" s="25">
        <v>535.6</v>
      </c>
      <c r="R5" s="6">
        <v>70.8</v>
      </c>
      <c r="S5" s="25">
        <v>304.2</v>
      </c>
      <c r="T5" s="6">
        <v>160.6</v>
      </c>
    </row>
    <row r="6" spans="2:20" ht="16.5" customHeight="1">
      <c r="B6" s="54" t="s">
        <v>89</v>
      </c>
      <c r="C6" s="21"/>
      <c r="D6" s="43">
        <v>171</v>
      </c>
      <c r="E6" s="25">
        <v>1695</v>
      </c>
      <c r="F6" s="25">
        <v>1647.6</v>
      </c>
      <c r="G6" s="25">
        <v>165</v>
      </c>
      <c r="H6" s="25">
        <v>1482.7</v>
      </c>
      <c r="I6" s="25">
        <v>1617.9</v>
      </c>
      <c r="J6" s="25">
        <v>17.4</v>
      </c>
      <c r="K6" s="25">
        <v>12.4</v>
      </c>
      <c r="L6" s="25">
        <v>1126.9</v>
      </c>
      <c r="M6" s="44">
        <v>1.8</v>
      </c>
      <c r="N6" s="6">
        <v>11.6</v>
      </c>
      <c r="O6" s="6">
        <v>813.3</v>
      </c>
      <c r="P6" s="6">
        <v>300.2</v>
      </c>
      <c r="Q6" s="25">
        <v>520.8</v>
      </c>
      <c r="R6" s="6">
        <v>67.2</v>
      </c>
      <c r="S6" s="25">
        <v>294.9</v>
      </c>
      <c r="T6" s="6">
        <v>158.7</v>
      </c>
    </row>
    <row r="7" spans="2:20" ht="16.5" customHeight="1">
      <c r="B7" s="54" t="s">
        <v>81</v>
      </c>
      <c r="C7" s="21"/>
      <c r="D7" s="43">
        <v>171</v>
      </c>
      <c r="E7" s="25">
        <v>1695</v>
      </c>
      <c r="F7" s="25">
        <v>1647.6</v>
      </c>
      <c r="G7" s="25">
        <v>159.9</v>
      </c>
      <c r="H7" s="25">
        <v>1487.7</v>
      </c>
      <c r="I7" s="25">
        <v>1617.5</v>
      </c>
      <c r="J7" s="25">
        <v>17.8</v>
      </c>
      <c r="K7" s="25">
        <v>12.4</v>
      </c>
      <c r="L7" s="25">
        <v>1138.7</v>
      </c>
      <c r="M7" s="44">
        <v>1.8</v>
      </c>
      <c r="N7" s="25">
        <v>11.6</v>
      </c>
      <c r="O7" s="25">
        <v>829.1</v>
      </c>
      <c r="P7" s="25">
        <v>296.2</v>
      </c>
      <c r="Q7" s="25">
        <v>508.9</v>
      </c>
      <c r="R7" s="25">
        <v>66.7</v>
      </c>
      <c r="S7" s="25">
        <v>286.4</v>
      </c>
      <c r="T7" s="25">
        <v>155.8</v>
      </c>
    </row>
    <row r="8" spans="2:20" ht="31.5" customHeight="1">
      <c r="B8" s="54" t="s">
        <v>82</v>
      </c>
      <c r="C8" s="21"/>
      <c r="D8" s="43">
        <v>171</v>
      </c>
      <c r="E8" s="25">
        <v>1704.7</v>
      </c>
      <c r="F8" s="25">
        <v>1657.1</v>
      </c>
      <c r="G8" s="25">
        <v>145.2</v>
      </c>
      <c r="H8" s="25">
        <v>1511.9</v>
      </c>
      <c r="I8" s="25">
        <v>1624.5</v>
      </c>
      <c r="J8" s="25">
        <v>18.1</v>
      </c>
      <c r="K8" s="25">
        <v>14.5</v>
      </c>
      <c r="L8" s="25">
        <v>1171.1</v>
      </c>
      <c r="M8" s="44">
        <v>1.7</v>
      </c>
      <c r="N8" s="25">
        <v>12.9</v>
      </c>
      <c r="O8" s="25">
        <v>859.6</v>
      </c>
      <c r="P8" s="25">
        <v>296.9</v>
      </c>
      <c r="Q8" s="25">
        <v>486</v>
      </c>
      <c r="R8" s="25">
        <v>65.6</v>
      </c>
      <c r="S8" s="25">
        <v>275.5</v>
      </c>
      <c r="T8" s="25">
        <v>144.9</v>
      </c>
    </row>
    <row r="9" spans="2:20" ht="16.5" customHeight="1">
      <c r="B9" s="54" t="s">
        <v>83</v>
      </c>
      <c r="C9" s="21"/>
      <c r="D9" s="43">
        <v>171</v>
      </c>
      <c r="E9" s="25">
        <v>1707.4</v>
      </c>
      <c r="F9" s="25">
        <v>1659.5</v>
      </c>
      <c r="G9" s="25">
        <v>135.4</v>
      </c>
      <c r="H9" s="25">
        <v>1524.1</v>
      </c>
      <c r="I9" s="25">
        <v>1626</v>
      </c>
      <c r="J9" s="25">
        <v>18.6</v>
      </c>
      <c r="K9" s="25">
        <v>14.9</v>
      </c>
      <c r="L9" s="25">
        <v>1189</v>
      </c>
      <c r="M9" s="44">
        <v>1.8</v>
      </c>
      <c r="N9" s="25">
        <v>12.9</v>
      </c>
      <c r="O9" s="25">
        <v>876.7</v>
      </c>
      <c r="P9" s="25">
        <v>297.6</v>
      </c>
      <c r="Q9" s="25">
        <v>470.5</v>
      </c>
      <c r="R9" s="25">
        <v>65.1</v>
      </c>
      <c r="S9" s="25">
        <v>270.5</v>
      </c>
      <c r="T9" s="25">
        <v>134.9</v>
      </c>
    </row>
    <row r="10" spans="1:20" ht="16.5" customHeight="1">
      <c r="A10" s="22"/>
      <c r="B10" s="54" t="s">
        <v>84</v>
      </c>
      <c r="C10" s="22"/>
      <c r="D10" s="43">
        <v>171</v>
      </c>
      <c r="E10" s="25">
        <v>1713</v>
      </c>
      <c r="F10" s="25">
        <v>1665.2</v>
      </c>
      <c r="G10" s="25">
        <v>126.4</v>
      </c>
      <c r="H10" s="25">
        <v>1541.5</v>
      </c>
      <c r="I10" s="25">
        <v>1630.2</v>
      </c>
      <c r="J10" s="25">
        <v>21.7</v>
      </c>
      <c r="K10" s="25">
        <v>16</v>
      </c>
      <c r="L10" s="25">
        <v>1207.8</v>
      </c>
      <c r="M10" s="44">
        <v>1.9</v>
      </c>
      <c r="N10" s="25">
        <v>16.6</v>
      </c>
      <c r="O10" s="25">
        <v>894.3</v>
      </c>
      <c r="P10" s="25">
        <v>295</v>
      </c>
      <c r="Q10" s="25">
        <v>457.4</v>
      </c>
      <c r="R10" s="25">
        <v>63.2</v>
      </c>
      <c r="S10" s="25">
        <v>260.9</v>
      </c>
      <c r="T10" s="25">
        <v>133.3</v>
      </c>
    </row>
    <row r="11" spans="1:20" ht="31.5" customHeight="1" thickBot="1">
      <c r="A11" s="9"/>
      <c r="B11" s="53" t="s">
        <v>85</v>
      </c>
      <c r="C11" s="28"/>
      <c r="D11" s="9">
        <v>171</v>
      </c>
      <c r="E11" s="10">
        <v>1715.5756000000001</v>
      </c>
      <c r="F11" s="10">
        <v>1664.8756</v>
      </c>
      <c r="G11" s="10">
        <v>122.2424</v>
      </c>
      <c r="H11" s="10">
        <v>1542.6332</v>
      </c>
      <c r="I11" s="10">
        <v>1626.1981</v>
      </c>
      <c r="J11" s="10">
        <v>19.8025</v>
      </c>
      <c r="K11" s="10">
        <v>18.875</v>
      </c>
      <c r="L11" s="10">
        <v>1213.2348</v>
      </c>
      <c r="M11" s="38">
        <v>1.8402</v>
      </c>
      <c r="N11" s="10">
        <v>16.7984</v>
      </c>
      <c r="O11" s="10">
        <v>902.2061</v>
      </c>
      <c r="P11" s="10">
        <v>292.3901</v>
      </c>
      <c r="Q11" s="10">
        <v>451.6408</v>
      </c>
      <c r="R11" s="10">
        <v>63.2986</v>
      </c>
      <c r="S11" s="10">
        <v>255.5875</v>
      </c>
      <c r="T11" s="10">
        <v>132.7547</v>
      </c>
    </row>
    <row r="12" ht="15" customHeight="1">
      <c r="B12" s="4" t="s">
        <v>71</v>
      </c>
    </row>
    <row r="13" ht="15" customHeight="1">
      <c r="B13" s="4" t="s">
        <v>70</v>
      </c>
    </row>
    <row r="14" spans="2:20" ht="15" customHeight="1">
      <c r="B14" s="4" t="s">
        <v>92</v>
      </c>
      <c r="C14" s="22"/>
      <c r="D14" s="22"/>
      <c r="E14" s="25"/>
      <c r="F14" s="25"/>
      <c r="G14" s="25"/>
      <c r="H14" s="25"/>
      <c r="I14" s="25"/>
      <c r="J14" s="25"/>
      <c r="K14" s="25"/>
      <c r="M14" s="8"/>
      <c r="N14" s="8"/>
      <c r="O14" s="8"/>
      <c r="P14" s="8"/>
      <c r="Q14" s="8"/>
      <c r="R14" s="8"/>
      <c r="S14" s="8"/>
      <c r="T14" s="8"/>
    </row>
    <row r="15" spans="1:20" ht="15.75" customHeight="1">
      <c r="A15" s="22"/>
      <c r="B15" s="22"/>
      <c r="C15" s="22"/>
      <c r="D15" s="22"/>
      <c r="E15" s="25"/>
      <c r="F15" s="25"/>
      <c r="G15" s="25"/>
      <c r="H15" s="25"/>
      <c r="I15" s="25"/>
      <c r="J15" s="25"/>
      <c r="K15" s="25"/>
      <c r="L15" s="22"/>
      <c r="M15" s="8"/>
      <c r="N15" s="8"/>
      <c r="O15" s="8"/>
      <c r="P15" s="8"/>
      <c r="Q15" s="8"/>
      <c r="R15" s="8"/>
      <c r="S15" s="8"/>
      <c r="T15" s="8"/>
    </row>
    <row r="16" spans="12:21" ht="15.75" customHeight="1">
      <c r="L16" s="22"/>
      <c r="U16" s="22"/>
    </row>
    <row r="17" ht="15.75" customHeight="1">
      <c r="U17" s="22"/>
    </row>
    <row r="18" spans="13:21" ht="14.25">
      <c r="M18" s="25"/>
      <c r="N18" s="25"/>
      <c r="O18" s="25"/>
      <c r="P18" s="25"/>
      <c r="Q18" s="25"/>
      <c r="R18" s="25"/>
      <c r="S18" s="25"/>
      <c r="T18" s="25"/>
      <c r="U18" s="22"/>
    </row>
    <row r="19" spans="13:21" ht="14.25">
      <c r="M19" s="25"/>
      <c r="N19" s="25"/>
      <c r="O19" s="25"/>
      <c r="P19" s="25"/>
      <c r="Q19" s="25"/>
      <c r="R19" s="25"/>
      <c r="S19" s="25"/>
      <c r="T19" s="25"/>
      <c r="U19" s="22"/>
    </row>
    <row r="20" spans="13:21" ht="14.25">
      <c r="M20" s="25"/>
      <c r="N20" s="25"/>
      <c r="O20" s="25"/>
      <c r="P20" s="25"/>
      <c r="Q20" s="25"/>
      <c r="R20" s="25"/>
      <c r="S20" s="25"/>
      <c r="T20" s="25"/>
      <c r="U20" s="22"/>
    </row>
    <row r="21" spans="13:20" ht="14.25">
      <c r="M21" s="25"/>
      <c r="N21" s="25"/>
      <c r="O21" s="25"/>
      <c r="P21" s="25"/>
      <c r="Q21" s="25"/>
      <c r="R21" s="25"/>
      <c r="S21" s="25"/>
      <c r="T21" s="25"/>
    </row>
    <row r="22" spans="13:20" ht="14.25">
      <c r="M22" s="25"/>
      <c r="N22" s="25"/>
      <c r="O22" s="25"/>
      <c r="P22" s="25"/>
      <c r="Q22" s="25"/>
      <c r="R22" s="25"/>
      <c r="S22" s="25"/>
      <c r="T22" s="25"/>
    </row>
  </sheetData>
  <mergeCells count="14">
    <mergeCell ref="G2:H2"/>
    <mergeCell ref="B2:B4"/>
    <mergeCell ref="D2:D4"/>
    <mergeCell ref="E2:E4"/>
    <mergeCell ref="F2:F4"/>
    <mergeCell ref="G3:G4"/>
    <mergeCell ref="H3:H4"/>
    <mergeCell ref="K3:K4"/>
    <mergeCell ref="L3:P3"/>
    <mergeCell ref="Q3:T3"/>
    <mergeCell ref="L2:T2"/>
    <mergeCell ref="I2:K2"/>
    <mergeCell ref="I3:I4"/>
    <mergeCell ref="J3:J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2006-11-16T05:33:15Z</cp:lastPrinted>
  <dcterms:modified xsi:type="dcterms:W3CDTF">2006-12-18T05:10:31Z</dcterms:modified>
  <cp:category/>
  <cp:version/>
  <cp:contentType/>
  <cp:contentStatus/>
</cp:coreProperties>
</file>