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35" windowWidth="15330" windowHeight="4380" activeTab="0"/>
  </bookViews>
  <sheets>
    <sheet name="sheet1" sheetId="1" r:id="rId1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<sst xmlns="http://schemas.openxmlformats.org/spreadsheetml/2006/main" count="93" uniqueCount="65">
  <si>
    <t xml:space="preserve">   お    よ    び    検    挙    件    数</t>
  </si>
  <si>
    <t>単位：件</t>
  </si>
  <si>
    <t>凶        悪        犯</t>
  </si>
  <si>
    <t>窃盗犯</t>
  </si>
  <si>
    <t>知            能           犯</t>
  </si>
  <si>
    <t>風    俗    犯</t>
  </si>
  <si>
    <t>警察署</t>
  </si>
  <si>
    <t>総数</t>
  </si>
  <si>
    <t>殺人</t>
  </si>
  <si>
    <t>強盗</t>
  </si>
  <si>
    <t>放火</t>
  </si>
  <si>
    <t>強姦</t>
  </si>
  <si>
    <t>暴行</t>
  </si>
  <si>
    <t>傷害</t>
  </si>
  <si>
    <t>脅迫</t>
  </si>
  <si>
    <t>恐喝</t>
  </si>
  <si>
    <t>窃盗</t>
  </si>
  <si>
    <t>詐欺</t>
  </si>
  <si>
    <t>横領</t>
  </si>
  <si>
    <t>偽造</t>
  </si>
  <si>
    <t>汚職</t>
  </si>
  <si>
    <t>背任</t>
  </si>
  <si>
    <t>賭博</t>
  </si>
  <si>
    <t>わいせつ</t>
  </si>
  <si>
    <t xml:space="preserve">   《  認          知  》</t>
  </si>
  <si>
    <t>長崎</t>
  </si>
  <si>
    <t>大浦</t>
  </si>
  <si>
    <t>稲佐</t>
  </si>
  <si>
    <t>浦上</t>
  </si>
  <si>
    <t>時津</t>
  </si>
  <si>
    <t>諫早</t>
  </si>
  <si>
    <t>島原</t>
  </si>
  <si>
    <t>大村</t>
  </si>
  <si>
    <t>川棚</t>
  </si>
  <si>
    <t>早岐</t>
  </si>
  <si>
    <t>佐世保</t>
  </si>
  <si>
    <t>相浦</t>
  </si>
  <si>
    <t>江迎</t>
  </si>
  <si>
    <t>松浦</t>
  </si>
  <si>
    <t>平戸</t>
  </si>
  <si>
    <t xml:space="preserve">   《  検          挙  》</t>
  </si>
  <si>
    <t>本部</t>
  </si>
  <si>
    <t xml:space="preserve"> 交通業務上過失致死傷並びに交通関係法令違反を除く。検挙地主義による。</t>
  </si>
  <si>
    <t xml:space="preserve">      粗            暴            犯</t>
  </si>
  <si>
    <t>その他の  刑 法 犯</t>
  </si>
  <si>
    <t>凶器準備
集合</t>
  </si>
  <si>
    <t>五島</t>
  </si>
  <si>
    <t>新上五島</t>
  </si>
  <si>
    <t>壱岐</t>
  </si>
  <si>
    <t>対馬南</t>
  </si>
  <si>
    <t>対馬北</t>
  </si>
  <si>
    <t>-</t>
  </si>
  <si>
    <t xml:space="preserve"> 資料  県警察本部刑事総務課調</t>
  </si>
  <si>
    <t xml:space="preserve">     15</t>
  </si>
  <si>
    <t xml:space="preserve">     16</t>
  </si>
  <si>
    <t xml:space="preserve">     17</t>
  </si>
  <si>
    <t>西海</t>
  </si>
  <si>
    <t xml:space="preserve">                     ２５８        刑    法    犯    の    認    知</t>
  </si>
  <si>
    <t>（ 平 成 18 年 ）</t>
  </si>
  <si>
    <t>平成14年</t>
  </si>
  <si>
    <t xml:space="preserve">     18</t>
  </si>
  <si>
    <t>雲仙</t>
  </si>
  <si>
    <t>南島原</t>
  </si>
  <si>
    <t>注） 平成18年4月1日付で、国見暑を小浜署に統合し、雲仙暑へ名称変更。</t>
  </si>
  <si>
    <t>　　 平成18年4月1日付で、口之津暑を南島原暑へ名称変更。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</si>
</sst>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11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10"/>
      <color indexed="8"/>
      <name val="ＭＳ ゴシック"/>
      <family val="3"/>
    </font>
    <font>
      <sz val="20"/>
      <color indexed="8"/>
      <name val="ＭＳ 明朝"/>
      <family val="1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  <font>
      <sz val="12"/>
      <name val="ＭＳ 明朝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5" fillId="0" borderId="1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/>
    </xf>
    <xf numFmtId="0" fontId="5" fillId="0" borderId="0" xfId="0" applyFont="1" applyAlignment="1">
      <alignment horizontal="distributed"/>
    </xf>
    <xf numFmtId="0" fontId="5" fillId="0" borderId="0" xfId="0" applyFont="1" applyAlignment="1" quotePrefix="1">
      <alignment horizontal="center"/>
    </xf>
    <xf numFmtId="0" fontId="5" fillId="0" borderId="1" xfId="0" applyFont="1" applyBorder="1" applyAlignment="1">
      <alignment horizontal="distributed"/>
    </xf>
    <xf numFmtId="0" fontId="5" fillId="0" borderId="3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5" fillId="0" borderId="4" xfId="0" applyFont="1" applyBorder="1" applyAlignment="1">
      <alignment horizontal="distributed" vertical="center"/>
    </xf>
    <xf numFmtId="0" fontId="5" fillId="0" borderId="2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5" xfId="0" applyFont="1" applyBorder="1" applyAlignment="1">
      <alignment horizontal="distributed" vertical="center"/>
    </xf>
    <xf numFmtId="0" fontId="5" fillId="0" borderId="6" xfId="0" applyFont="1" applyBorder="1" applyAlignment="1">
      <alignment horizontal="centerContinuous"/>
    </xf>
    <xf numFmtId="0" fontId="5" fillId="0" borderId="7" xfId="0" applyFont="1" applyBorder="1" applyAlignment="1">
      <alignment horizontal="centerContinuous"/>
    </xf>
    <xf numFmtId="0" fontId="5" fillId="0" borderId="6" xfId="0" applyFont="1" applyBorder="1" applyAlignment="1">
      <alignment horizontal="distributed"/>
    </xf>
    <xf numFmtId="0" fontId="5" fillId="0" borderId="8" xfId="0" applyFont="1" applyBorder="1" applyAlignment="1">
      <alignment horizontal="distributed" vertical="center"/>
    </xf>
    <xf numFmtId="0" fontId="5" fillId="0" borderId="8" xfId="0" applyFont="1" applyBorder="1" applyAlignment="1">
      <alignment horizontal="distributed" wrapText="1"/>
    </xf>
    <xf numFmtId="0" fontId="5" fillId="0" borderId="9" xfId="0" applyFont="1" applyBorder="1" applyAlignment="1">
      <alignment horizontal="distributed" vertical="center"/>
    </xf>
    <xf numFmtId="0" fontId="5" fillId="0" borderId="10" xfId="0" applyFont="1" applyBorder="1" applyAlignment="1">
      <alignment horizontal="distributed" vertical="center"/>
    </xf>
    <xf numFmtId="0" fontId="5" fillId="0" borderId="11" xfId="0" applyFont="1" applyBorder="1" applyAlignment="1">
      <alignment horizontal="centerContinuous"/>
    </xf>
    <xf numFmtId="3" fontId="10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distributed"/>
    </xf>
    <xf numFmtId="0" fontId="5" fillId="0" borderId="0" xfId="0" applyFont="1" applyFill="1" applyAlignment="1">
      <alignment horizontal="distributed"/>
    </xf>
    <xf numFmtId="41" fontId="5" fillId="0" borderId="0" xfId="0" applyNumberFormat="1" applyFont="1" applyBorder="1" applyAlignment="1">
      <alignment/>
    </xf>
    <xf numFmtId="41" fontId="5" fillId="0" borderId="0" xfId="0" applyNumberFormat="1" applyFont="1" applyAlignment="1">
      <alignment/>
    </xf>
    <xf numFmtId="41" fontId="5" fillId="0" borderId="0" xfId="0" applyNumberFormat="1" applyFont="1" applyAlignment="1">
      <alignment horizontal="right"/>
    </xf>
    <xf numFmtId="41" fontId="5" fillId="0" borderId="0" xfId="16" applyNumberFormat="1" applyFont="1" applyAlignment="1">
      <alignment/>
    </xf>
    <xf numFmtId="41" fontId="5" fillId="0" borderId="0" xfId="0" applyNumberFormat="1" applyFont="1" applyAlignment="1">
      <alignment/>
    </xf>
    <xf numFmtId="41" fontId="10" fillId="0" borderId="0" xfId="0" applyNumberFormat="1" applyFont="1" applyBorder="1" applyAlignment="1">
      <alignment/>
    </xf>
    <xf numFmtId="41" fontId="10" fillId="0" borderId="0" xfId="0" applyNumberFormat="1" applyFont="1" applyBorder="1" applyAlignment="1">
      <alignment/>
    </xf>
    <xf numFmtId="41" fontId="10" fillId="0" borderId="0" xfId="0" applyNumberFormat="1" applyFont="1" applyBorder="1" applyAlignment="1">
      <alignment horizontal="right"/>
    </xf>
    <xf numFmtId="41" fontId="5" fillId="0" borderId="0" xfId="0" applyNumberFormat="1" applyFont="1" applyBorder="1" applyAlignment="1">
      <alignment horizontal="right"/>
    </xf>
    <xf numFmtId="41" fontId="5" fillId="0" borderId="0" xfId="0" applyNumberFormat="1" applyFont="1" applyBorder="1" applyAlignment="1">
      <alignment/>
    </xf>
    <xf numFmtId="0" fontId="5" fillId="0" borderId="2" xfId="0" applyFont="1" applyFill="1" applyBorder="1" applyAlignment="1">
      <alignment/>
    </xf>
    <xf numFmtId="41" fontId="10" fillId="0" borderId="0" xfId="0" applyNumberFormat="1" applyFont="1" applyFill="1" applyBorder="1" applyAlignment="1">
      <alignment/>
    </xf>
    <xf numFmtId="41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41" fontId="10" fillId="0" borderId="0" xfId="0" applyNumberFormat="1" applyFont="1" applyFill="1" applyBorder="1" applyAlignment="1">
      <alignment horizontal="right"/>
    </xf>
    <xf numFmtId="41" fontId="10" fillId="0" borderId="12" xfId="0" applyNumberFormat="1" applyFont="1" applyFill="1" applyBorder="1" applyAlignment="1">
      <alignment/>
    </xf>
    <xf numFmtId="41" fontId="5" fillId="0" borderId="0" xfId="0" applyNumberFormat="1" applyFont="1" applyFill="1" applyBorder="1" applyAlignment="1">
      <alignment horizontal="right"/>
    </xf>
    <xf numFmtId="41" fontId="5" fillId="0" borderId="0" xfId="0" applyNumberFormat="1" applyFont="1" applyFill="1" applyBorder="1" applyAlignment="1">
      <alignment/>
    </xf>
    <xf numFmtId="41" fontId="10" fillId="0" borderId="13" xfId="0" applyNumberFormat="1" applyFont="1" applyFill="1" applyBorder="1" applyAlignment="1">
      <alignment/>
    </xf>
    <xf numFmtId="41" fontId="10" fillId="0" borderId="1" xfId="0" applyNumberFormat="1" applyFont="1" applyFill="1" applyBorder="1" applyAlignment="1">
      <alignment/>
    </xf>
    <xf numFmtId="41" fontId="10" fillId="0" borderId="1" xfId="0" applyNumberFormat="1" applyFont="1" applyFill="1" applyBorder="1" applyAlignment="1">
      <alignment horizontal="right"/>
    </xf>
    <xf numFmtId="41" fontId="5" fillId="0" borderId="0" xfId="16" applyNumberFormat="1" applyFont="1" applyBorder="1" applyAlignment="1">
      <alignment/>
    </xf>
    <xf numFmtId="0" fontId="5" fillId="0" borderId="9" xfId="0" applyFont="1" applyFill="1" applyBorder="1" applyAlignment="1">
      <alignment horizontal="distributed" vertical="center"/>
    </xf>
    <xf numFmtId="0" fontId="5" fillId="0" borderId="11" xfId="0" applyFont="1" applyFill="1" applyBorder="1" applyAlignment="1">
      <alignment/>
    </xf>
    <xf numFmtId="0" fontId="5" fillId="0" borderId="11" xfId="0" applyFont="1" applyFill="1" applyBorder="1" applyAlignment="1">
      <alignment horizontal="distributed" vertical="center"/>
    </xf>
    <xf numFmtId="0" fontId="5" fillId="0" borderId="14" xfId="0" applyFont="1" applyFill="1" applyBorder="1" applyAlignment="1">
      <alignment horizontal="distributed" vertical="center"/>
    </xf>
    <xf numFmtId="0" fontId="5" fillId="0" borderId="15" xfId="0" applyFont="1" applyBorder="1" applyAlignment="1">
      <alignment horizontal="distributed" vertical="center"/>
    </xf>
    <xf numFmtId="0" fontId="5" fillId="0" borderId="16" xfId="0" applyFont="1" applyBorder="1" applyAlignment="1">
      <alignment horizontal="distributed" vertical="center"/>
    </xf>
    <xf numFmtId="0" fontId="5" fillId="0" borderId="17" xfId="0" applyFont="1" applyBorder="1" applyAlignment="1">
      <alignment horizontal="distributed" vertical="center"/>
    </xf>
    <xf numFmtId="0" fontId="5" fillId="0" borderId="18" xfId="0" applyFont="1" applyBorder="1" applyAlignment="1">
      <alignment horizontal="distributed" vertical="center"/>
    </xf>
    <xf numFmtId="0" fontId="5" fillId="0" borderId="0" xfId="0" applyFont="1" applyBorder="1" applyAlignment="1">
      <alignment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W67"/>
  <sheetViews>
    <sheetView showGridLines="0" tabSelected="1" zoomScale="75" zoomScaleNormal="75" workbookViewId="0" topLeftCell="A1">
      <selection activeCell="B1" sqref="B1"/>
    </sheetView>
  </sheetViews>
  <sheetFormatPr defaultColWidth="8.625" defaultRowHeight="12.75"/>
  <cols>
    <col min="1" max="1" width="1.00390625" style="1" customWidth="1"/>
    <col min="2" max="2" width="19.75390625" style="1" customWidth="1"/>
    <col min="3" max="3" width="0.875" style="1" customWidth="1"/>
    <col min="4" max="12" width="13.75390625" style="1" customWidth="1"/>
    <col min="13" max="20" width="14.00390625" style="1" customWidth="1"/>
    <col min="21" max="21" width="14.00390625" style="3" customWidth="1"/>
    <col min="22" max="22" width="14.00390625" style="1" customWidth="1"/>
    <col min="23" max="23" width="4.00390625" style="1" customWidth="1"/>
    <col min="24" max="16384" width="8.625" style="1" customWidth="1"/>
  </cols>
  <sheetData>
    <row r="1" spans="2:20" ht="24">
      <c r="B1" s="4" t="s">
        <v>57</v>
      </c>
      <c r="M1" s="4" t="s">
        <v>0</v>
      </c>
      <c r="N1" s="2"/>
      <c r="S1" s="1" t="s">
        <v>58</v>
      </c>
      <c r="T1" s="2"/>
    </row>
    <row r="2" spans="2:22" ht="25.5" customHeight="1" thickBot="1">
      <c r="B2" s="5" t="s">
        <v>42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7"/>
      <c r="V2" s="8" t="s">
        <v>1</v>
      </c>
    </row>
    <row r="3" spans="2:22" ht="15.75" customHeight="1">
      <c r="B3" s="54" t="s">
        <v>6</v>
      </c>
      <c r="C3" s="18"/>
      <c r="D3" s="56" t="s">
        <v>7</v>
      </c>
      <c r="E3" s="19" t="s">
        <v>2</v>
      </c>
      <c r="F3" s="20"/>
      <c r="G3" s="20"/>
      <c r="H3" s="20"/>
      <c r="I3" s="19" t="s">
        <v>43</v>
      </c>
      <c r="J3" s="20"/>
      <c r="K3" s="20"/>
      <c r="L3" s="26"/>
      <c r="M3" s="53"/>
      <c r="N3" s="21" t="s">
        <v>3</v>
      </c>
      <c r="O3" s="19" t="s">
        <v>4</v>
      </c>
      <c r="P3" s="20"/>
      <c r="Q3" s="20"/>
      <c r="R3" s="20"/>
      <c r="S3" s="20"/>
      <c r="T3" s="19" t="s">
        <v>5</v>
      </c>
      <c r="U3" s="20"/>
      <c r="V3" s="58" t="s">
        <v>44</v>
      </c>
    </row>
    <row r="4" spans="2:22" ht="31.5" customHeight="1">
      <c r="B4" s="55"/>
      <c r="C4" s="15"/>
      <c r="D4" s="57"/>
      <c r="E4" s="22" t="s">
        <v>8</v>
      </c>
      <c r="F4" s="22" t="s">
        <v>9</v>
      </c>
      <c r="G4" s="22" t="s">
        <v>10</v>
      </c>
      <c r="H4" s="22" t="s">
        <v>11</v>
      </c>
      <c r="I4" s="23" t="s">
        <v>45</v>
      </c>
      <c r="J4" s="22" t="s">
        <v>12</v>
      </c>
      <c r="K4" s="25" t="s">
        <v>13</v>
      </c>
      <c r="L4" s="25" t="s">
        <v>14</v>
      </c>
      <c r="M4" s="52" t="s">
        <v>15</v>
      </c>
      <c r="N4" s="24" t="s">
        <v>16</v>
      </c>
      <c r="O4" s="22" t="s">
        <v>17</v>
      </c>
      <c r="P4" s="22" t="s">
        <v>18</v>
      </c>
      <c r="Q4" s="22" t="s">
        <v>19</v>
      </c>
      <c r="R4" s="22" t="s">
        <v>20</v>
      </c>
      <c r="S4" s="22" t="s">
        <v>21</v>
      </c>
      <c r="T4" s="22" t="s">
        <v>22</v>
      </c>
      <c r="U4" s="22" t="s">
        <v>23</v>
      </c>
      <c r="V4" s="59"/>
    </row>
    <row r="5" spans="3:4" ht="15.75" customHeight="1">
      <c r="C5" s="9"/>
      <c r="D5" s="6" t="s">
        <v>24</v>
      </c>
    </row>
    <row r="6" spans="2:22" ht="15.75" customHeight="1">
      <c r="B6" s="10" t="s">
        <v>59</v>
      </c>
      <c r="C6" s="9"/>
      <c r="D6" s="30">
        <v>13952</v>
      </c>
      <c r="E6" s="31">
        <v>17</v>
      </c>
      <c r="F6" s="31">
        <v>19</v>
      </c>
      <c r="G6" s="31">
        <v>14</v>
      </c>
      <c r="H6" s="31">
        <v>16</v>
      </c>
      <c r="I6" s="32">
        <v>0</v>
      </c>
      <c r="J6" s="31">
        <v>268</v>
      </c>
      <c r="K6" s="31">
        <v>392</v>
      </c>
      <c r="L6" s="31">
        <v>19</v>
      </c>
      <c r="M6" s="31">
        <v>79</v>
      </c>
      <c r="N6" s="31">
        <v>10907</v>
      </c>
      <c r="O6" s="33">
        <v>707</v>
      </c>
      <c r="P6" s="31">
        <v>20</v>
      </c>
      <c r="Q6" s="31">
        <v>52</v>
      </c>
      <c r="R6" s="32">
        <v>1</v>
      </c>
      <c r="S6" s="32">
        <v>1</v>
      </c>
      <c r="T6" s="32">
        <v>0</v>
      </c>
      <c r="U6" s="34">
        <v>112</v>
      </c>
      <c r="V6" s="33">
        <v>1328</v>
      </c>
    </row>
    <row r="7" spans="2:22" ht="15.75" customHeight="1">
      <c r="B7" s="11" t="s">
        <v>53</v>
      </c>
      <c r="C7" s="9"/>
      <c r="D7" s="35">
        <v>14454</v>
      </c>
      <c r="E7" s="35">
        <v>16</v>
      </c>
      <c r="F7" s="35">
        <v>28</v>
      </c>
      <c r="G7" s="35">
        <v>18</v>
      </c>
      <c r="H7" s="35">
        <v>23</v>
      </c>
      <c r="I7" s="32">
        <v>0</v>
      </c>
      <c r="J7" s="35">
        <v>239</v>
      </c>
      <c r="K7" s="35">
        <v>418</v>
      </c>
      <c r="L7" s="35">
        <v>19</v>
      </c>
      <c r="M7" s="35">
        <v>52</v>
      </c>
      <c r="N7" s="35">
        <v>10883</v>
      </c>
      <c r="O7" s="35">
        <v>895</v>
      </c>
      <c r="P7" s="35">
        <v>10</v>
      </c>
      <c r="Q7" s="35">
        <v>106</v>
      </c>
      <c r="R7" s="35">
        <v>2</v>
      </c>
      <c r="S7" s="35">
        <v>0</v>
      </c>
      <c r="T7" s="32">
        <v>1</v>
      </c>
      <c r="U7" s="36">
        <v>138</v>
      </c>
      <c r="V7" s="35">
        <v>1606</v>
      </c>
    </row>
    <row r="8" spans="2:22" ht="15.75" customHeight="1">
      <c r="B8" s="11" t="s">
        <v>54</v>
      </c>
      <c r="C8" s="9"/>
      <c r="D8" s="35">
        <v>13911</v>
      </c>
      <c r="E8" s="35">
        <v>15</v>
      </c>
      <c r="F8" s="35">
        <v>14</v>
      </c>
      <c r="G8" s="35">
        <v>42</v>
      </c>
      <c r="H8" s="35">
        <v>10</v>
      </c>
      <c r="I8" s="37">
        <v>0</v>
      </c>
      <c r="J8" s="35">
        <v>309</v>
      </c>
      <c r="K8" s="35">
        <v>390</v>
      </c>
      <c r="L8" s="35">
        <v>17</v>
      </c>
      <c r="M8" s="35">
        <v>78</v>
      </c>
      <c r="N8" s="35">
        <v>9999</v>
      </c>
      <c r="O8" s="35">
        <v>1103</v>
      </c>
      <c r="P8" s="35">
        <v>16</v>
      </c>
      <c r="Q8" s="35">
        <v>89</v>
      </c>
      <c r="R8" s="35">
        <v>2</v>
      </c>
      <c r="S8" s="37">
        <v>0</v>
      </c>
      <c r="T8" s="37">
        <v>0</v>
      </c>
      <c r="U8" s="35">
        <v>123</v>
      </c>
      <c r="V8" s="35">
        <v>1704</v>
      </c>
    </row>
    <row r="9" spans="2:22" ht="15.75" customHeight="1">
      <c r="B9" s="11" t="s">
        <v>55</v>
      </c>
      <c r="C9" s="9"/>
      <c r="D9" s="35">
        <v>12833</v>
      </c>
      <c r="E9" s="35">
        <v>9</v>
      </c>
      <c r="F9" s="35">
        <v>12</v>
      </c>
      <c r="G9" s="35">
        <v>34</v>
      </c>
      <c r="H9" s="35">
        <v>22</v>
      </c>
      <c r="I9" s="37">
        <v>0</v>
      </c>
      <c r="J9" s="35">
        <v>413</v>
      </c>
      <c r="K9" s="35">
        <v>411</v>
      </c>
      <c r="L9" s="35">
        <v>31</v>
      </c>
      <c r="M9" s="35">
        <v>86</v>
      </c>
      <c r="N9" s="35">
        <v>8561</v>
      </c>
      <c r="O9" s="35">
        <v>1036</v>
      </c>
      <c r="P9" s="35">
        <v>29</v>
      </c>
      <c r="Q9" s="35">
        <v>48</v>
      </c>
      <c r="R9" s="35">
        <v>2</v>
      </c>
      <c r="S9" s="37">
        <v>0</v>
      </c>
      <c r="T9" s="37">
        <v>0</v>
      </c>
      <c r="U9" s="35">
        <v>212</v>
      </c>
      <c r="V9" s="35">
        <v>1927</v>
      </c>
    </row>
    <row r="10" spans="2:23" ht="31.5" customHeight="1">
      <c r="B10" s="11" t="s">
        <v>60</v>
      </c>
      <c r="C10" s="9"/>
      <c r="D10" s="41">
        <f aca="true" t="shared" si="0" ref="D10:D33">SUM(E10:L10,M10:V10)</f>
        <v>11148</v>
      </c>
      <c r="E10" s="41">
        <f aca="true" t="shared" si="1" ref="E10:S10">SUM(E11:E33)</f>
        <v>11</v>
      </c>
      <c r="F10" s="41">
        <f t="shared" si="1"/>
        <v>14</v>
      </c>
      <c r="G10" s="41">
        <f t="shared" si="1"/>
        <v>17</v>
      </c>
      <c r="H10" s="41">
        <f t="shared" si="1"/>
        <v>22</v>
      </c>
      <c r="I10" s="41">
        <f t="shared" si="1"/>
        <v>0</v>
      </c>
      <c r="J10" s="41">
        <f t="shared" si="1"/>
        <v>424</v>
      </c>
      <c r="K10" s="41">
        <f t="shared" si="1"/>
        <v>352</v>
      </c>
      <c r="L10" s="41">
        <f t="shared" si="1"/>
        <v>33</v>
      </c>
      <c r="M10" s="41">
        <f t="shared" si="1"/>
        <v>50</v>
      </c>
      <c r="N10" s="41">
        <f t="shared" si="1"/>
        <v>7348</v>
      </c>
      <c r="O10" s="41">
        <f t="shared" si="1"/>
        <v>925</v>
      </c>
      <c r="P10" s="41">
        <f t="shared" si="1"/>
        <v>36</v>
      </c>
      <c r="Q10" s="41">
        <f t="shared" si="1"/>
        <v>34</v>
      </c>
      <c r="R10" s="41">
        <f t="shared" si="1"/>
        <v>3</v>
      </c>
      <c r="S10" s="41">
        <f t="shared" si="1"/>
        <v>2</v>
      </c>
      <c r="T10" s="44" t="s">
        <v>51</v>
      </c>
      <c r="U10" s="41">
        <f>SUM(U11:U33)</f>
        <v>171</v>
      </c>
      <c r="V10" s="41">
        <f>SUM(V11:V33)</f>
        <v>1706</v>
      </c>
      <c r="W10" s="43"/>
    </row>
    <row r="11" spans="2:22" ht="31.5" customHeight="1">
      <c r="B11" s="10" t="s">
        <v>25</v>
      </c>
      <c r="C11" s="9"/>
      <c r="D11" s="45">
        <f t="shared" si="0"/>
        <v>1725</v>
      </c>
      <c r="E11" s="46">
        <v>2</v>
      </c>
      <c r="F11" s="46">
        <v>2</v>
      </c>
      <c r="G11" s="46">
        <v>2</v>
      </c>
      <c r="H11" s="38">
        <v>5</v>
      </c>
      <c r="I11" s="38">
        <v>0</v>
      </c>
      <c r="J11" s="30">
        <v>78</v>
      </c>
      <c r="K11" s="30">
        <v>55</v>
      </c>
      <c r="L11" s="38">
        <v>4</v>
      </c>
      <c r="M11" s="30">
        <v>11</v>
      </c>
      <c r="N11" s="30">
        <v>1132</v>
      </c>
      <c r="O11" s="30">
        <v>130</v>
      </c>
      <c r="P11" s="38">
        <v>3</v>
      </c>
      <c r="Q11" s="38">
        <v>12</v>
      </c>
      <c r="R11" s="38">
        <v>0</v>
      </c>
      <c r="S11" s="38">
        <v>2</v>
      </c>
      <c r="T11" s="38">
        <v>0</v>
      </c>
      <c r="U11" s="39">
        <v>41</v>
      </c>
      <c r="V11" s="30">
        <v>246</v>
      </c>
    </row>
    <row r="12" spans="2:22" ht="15.75" customHeight="1">
      <c r="B12" s="10" t="s">
        <v>26</v>
      </c>
      <c r="C12" s="9"/>
      <c r="D12" s="45">
        <f t="shared" si="0"/>
        <v>528</v>
      </c>
      <c r="E12" s="46">
        <v>1</v>
      </c>
      <c r="F12" s="46">
        <v>1</v>
      </c>
      <c r="G12" s="46">
        <v>2</v>
      </c>
      <c r="H12" s="38">
        <v>0</v>
      </c>
      <c r="I12" s="38">
        <v>0</v>
      </c>
      <c r="J12" s="30">
        <v>24</v>
      </c>
      <c r="K12" s="30">
        <v>23</v>
      </c>
      <c r="L12" s="38">
        <v>0</v>
      </c>
      <c r="M12" s="46">
        <v>1</v>
      </c>
      <c r="N12" s="30">
        <v>331</v>
      </c>
      <c r="O12" s="30">
        <v>20</v>
      </c>
      <c r="P12" s="38">
        <v>2</v>
      </c>
      <c r="Q12" s="38">
        <v>2</v>
      </c>
      <c r="R12" s="38">
        <v>2</v>
      </c>
      <c r="S12" s="38">
        <v>0</v>
      </c>
      <c r="T12" s="38">
        <v>0</v>
      </c>
      <c r="U12" s="38">
        <v>11</v>
      </c>
      <c r="V12" s="30">
        <v>108</v>
      </c>
    </row>
    <row r="13" spans="2:22" ht="15.75" customHeight="1">
      <c r="B13" s="10" t="s">
        <v>27</v>
      </c>
      <c r="C13" s="9"/>
      <c r="D13" s="45">
        <f t="shared" si="0"/>
        <v>444</v>
      </c>
      <c r="E13" s="46">
        <v>0</v>
      </c>
      <c r="F13" s="46">
        <v>1</v>
      </c>
      <c r="G13" s="46">
        <v>0</v>
      </c>
      <c r="H13" s="38">
        <v>2</v>
      </c>
      <c r="I13" s="38">
        <v>0</v>
      </c>
      <c r="J13" s="38">
        <v>20</v>
      </c>
      <c r="K13" s="30">
        <v>8</v>
      </c>
      <c r="L13" s="38">
        <v>2</v>
      </c>
      <c r="M13" s="46">
        <v>0</v>
      </c>
      <c r="N13" s="30">
        <v>283</v>
      </c>
      <c r="O13" s="30">
        <v>41</v>
      </c>
      <c r="P13" s="38">
        <v>2</v>
      </c>
      <c r="Q13" s="38">
        <v>0</v>
      </c>
      <c r="R13" s="38">
        <v>0</v>
      </c>
      <c r="S13" s="38">
        <v>0</v>
      </c>
      <c r="T13" s="38">
        <v>0</v>
      </c>
      <c r="U13" s="38">
        <v>9</v>
      </c>
      <c r="V13" s="30">
        <v>76</v>
      </c>
    </row>
    <row r="14" spans="2:22" ht="15.75" customHeight="1">
      <c r="B14" s="10" t="s">
        <v>28</v>
      </c>
      <c r="C14" s="9"/>
      <c r="D14" s="45">
        <f t="shared" si="0"/>
        <v>886</v>
      </c>
      <c r="E14" s="46">
        <v>0</v>
      </c>
      <c r="F14" s="46">
        <v>2</v>
      </c>
      <c r="G14" s="46">
        <v>1</v>
      </c>
      <c r="H14" s="38">
        <v>2</v>
      </c>
      <c r="I14" s="38">
        <v>0</v>
      </c>
      <c r="J14" s="30">
        <v>37</v>
      </c>
      <c r="K14" s="30">
        <v>27</v>
      </c>
      <c r="L14" s="38">
        <v>4</v>
      </c>
      <c r="M14" s="46">
        <v>3</v>
      </c>
      <c r="N14" s="30">
        <v>584</v>
      </c>
      <c r="O14" s="30">
        <v>51</v>
      </c>
      <c r="P14" s="38">
        <v>2</v>
      </c>
      <c r="Q14" s="38">
        <v>1</v>
      </c>
      <c r="R14" s="38">
        <v>0</v>
      </c>
      <c r="S14" s="38">
        <v>0</v>
      </c>
      <c r="T14" s="38">
        <v>0</v>
      </c>
      <c r="U14" s="38">
        <v>19</v>
      </c>
      <c r="V14" s="30">
        <v>153</v>
      </c>
    </row>
    <row r="15" spans="2:22" s="43" customFormat="1" ht="15.75" customHeight="1">
      <c r="B15" s="29" t="s">
        <v>29</v>
      </c>
      <c r="C15" s="40"/>
      <c r="D15" s="45">
        <f t="shared" si="0"/>
        <v>533</v>
      </c>
      <c r="E15" s="46">
        <v>0</v>
      </c>
      <c r="F15" s="46">
        <v>1</v>
      </c>
      <c r="G15" s="46">
        <v>0</v>
      </c>
      <c r="H15" s="38">
        <v>2</v>
      </c>
      <c r="I15" s="46">
        <v>0</v>
      </c>
      <c r="J15" s="46">
        <v>11</v>
      </c>
      <c r="K15" s="47">
        <v>7</v>
      </c>
      <c r="L15" s="38">
        <v>3</v>
      </c>
      <c r="M15" s="46">
        <v>2</v>
      </c>
      <c r="N15" s="47">
        <v>387</v>
      </c>
      <c r="O15" s="47">
        <v>53</v>
      </c>
      <c r="P15" s="38">
        <v>4</v>
      </c>
      <c r="Q15" s="38">
        <v>1</v>
      </c>
      <c r="R15" s="38">
        <v>0</v>
      </c>
      <c r="S15" s="46">
        <v>0</v>
      </c>
      <c r="T15" s="46">
        <v>0</v>
      </c>
      <c r="U15" s="38">
        <v>10</v>
      </c>
      <c r="V15" s="47">
        <v>52</v>
      </c>
    </row>
    <row r="16" spans="2:22" ht="15.75" customHeight="1">
      <c r="B16" s="29" t="s">
        <v>56</v>
      </c>
      <c r="C16" s="9"/>
      <c r="D16" s="45">
        <f t="shared" si="0"/>
        <v>102</v>
      </c>
      <c r="E16" s="46">
        <v>0</v>
      </c>
      <c r="F16" s="46">
        <v>0</v>
      </c>
      <c r="G16" s="46">
        <v>1</v>
      </c>
      <c r="H16" s="38">
        <v>1</v>
      </c>
      <c r="I16" s="38">
        <v>0</v>
      </c>
      <c r="J16" s="30">
        <v>2</v>
      </c>
      <c r="K16" s="30">
        <v>5</v>
      </c>
      <c r="L16" s="38">
        <v>1</v>
      </c>
      <c r="M16" s="46">
        <v>0</v>
      </c>
      <c r="N16" s="30">
        <v>67</v>
      </c>
      <c r="O16" s="30">
        <v>9</v>
      </c>
      <c r="P16" s="38">
        <v>2</v>
      </c>
      <c r="Q16" s="38">
        <v>0</v>
      </c>
      <c r="R16" s="38">
        <v>1</v>
      </c>
      <c r="S16" s="38">
        <v>0</v>
      </c>
      <c r="T16" s="38">
        <v>0</v>
      </c>
      <c r="U16" s="38">
        <v>0</v>
      </c>
      <c r="V16" s="38">
        <v>13</v>
      </c>
    </row>
    <row r="17" spans="2:22" ht="15.75" customHeight="1">
      <c r="B17" s="10" t="s">
        <v>30</v>
      </c>
      <c r="C17" s="9"/>
      <c r="D17" s="45">
        <f t="shared" si="0"/>
        <v>1125</v>
      </c>
      <c r="E17" s="46">
        <v>0</v>
      </c>
      <c r="F17" s="46">
        <v>3</v>
      </c>
      <c r="G17" s="46">
        <v>1</v>
      </c>
      <c r="H17" s="38">
        <v>1</v>
      </c>
      <c r="I17" s="38">
        <v>0</v>
      </c>
      <c r="J17" s="38">
        <v>37</v>
      </c>
      <c r="K17" s="30">
        <v>45</v>
      </c>
      <c r="L17" s="38">
        <v>1</v>
      </c>
      <c r="M17" s="46">
        <v>6</v>
      </c>
      <c r="N17" s="30">
        <v>769</v>
      </c>
      <c r="O17" s="30">
        <v>85</v>
      </c>
      <c r="P17" s="38">
        <v>1</v>
      </c>
      <c r="Q17" s="38">
        <v>5</v>
      </c>
      <c r="R17" s="38">
        <v>0</v>
      </c>
      <c r="S17" s="38">
        <v>0</v>
      </c>
      <c r="T17" s="38">
        <v>0</v>
      </c>
      <c r="U17" s="38">
        <v>20</v>
      </c>
      <c r="V17" s="30">
        <v>151</v>
      </c>
    </row>
    <row r="18" spans="2:22" ht="15.75" customHeight="1">
      <c r="B18" s="10" t="s">
        <v>61</v>
      </c>
      <c r="C18" s="9"/>
      <c r="D18" s="45">
        <f t="shared" si="0"/>
        <v>287</v>
      </c>
      <c r="E18" s="46">
        <v>1</v>
      </c>
      <c r="F18" s="46">
        <v>0</v>
      </c>
      <c r="G18" s="46">
        <v>0</v>
      </c>
      <c r="H18" s="38">
        <v>0</v>
      </c>
      <c r="I18" s="38">
        <v>0</v>
      </c>
      <c r="J18" s="30">
        <v>7</v>
      </c>
      <c r="K18" s="30">
        <v>7</v>
      </c>
      <c r="L18" s="38">
        <v>1</v>
      </c>
      <c r="M18" s="46">
        <v>1</v>
      </c>
      <c r="N18" s="30">
        <v>225</v>
      </c>
      <c r="O18" s="30">
        <v>20</v>
      </c>
      <c r="P18" s="38">
        <v>1</v>
      </c>
      <c r="Q18" s="38">
        <v>0</v>
      </c>
      <c r="R18" s="38">
        <v>0</v>
      </c>
      <c r="S18" s="38">
        <v>0</v>
      </c>
      <c r="T18" s="38">
        <v>0</v>
      </c>
      <c r="U18" s="38">
        <v>0</v>
      </c>
      <c r="V18" s="38">
        <v>24</v>
      </c>
    </row>
    <row r="19" spans="2:22" ht="15.75" customHeight="1">
      <c r="B19" s="10" t="s">
        <v>31</v>
      </c>
      <c r="C19" s="9"/>
      <c r="D19" s="45">
        <f t="shared" si="0"/>
        <v>375</v>
      </c>
      <c r="E19" s="46">
        <v>0</v>
      </c>
      <c r="F19" s="46">
        <v>0</v>
      </c>
      <c r="G19" s="46">
        <v>1</v>
      </c>
      <c r="H19" s="38">
        <v>0</v>
      </c>
      <c r="I19" s="38">
        <v>0</v>
      </c>
      <c r="J19" s="38">
        <v>14</v>
      </c>
      <c r="K19" s="30">
        <v>9</v>
      </c>
      <c r="L19" s="38">
        <v>1</v>
      </c>
      <c r="M19" s="46">
        <v>1</v>
      </c>
      <c r="N19" s="30">
        <v>243</v>
      </c>
      <c r="O19" s="38">
        <v>40</v>
      </c>
      <c r="P19" s="38">
        <v>2</v>
      </c>
      <c r="Q19" s="38">
        <v>1</v>
      </c>
      <c r="R19" s="38">
        <v>0</v>
      </c>
      <c r="S19" s="38">
        <v>0</v>
      </c>
      <c r="T19" s="38">
        <v>0</v>
      </c>
      <c r="U19" s="38">
        <v>3</v>
      </c>
      <c r="V19" s="30">
        <v>60</v>
      </c>
    </row>
    <row r="20" spans="2:22" ht="15.75" customHeight="1">
      <c r="B20" s="10" t="s">
        <v>62</v>
      </c>
      <c r="C20" s="9"/>
      <c r="D20" s="45">
        <f t="shared" si="0"/>
        <v>293</v>
      </c>
      <c r="E20" s="46">
        <v>0</v>
      </c>
      <c r="F20" s="46">
        <v>0</v>
      </c>
      <c r="G20" s="46">
        <v>1</v>
      </c>
      <c r="H20" s="38">
        <v>0</v>
      </c>
      <c r="I20" s="38">
        <v>0</v>
      </c>
      <c r="J20" s="38">
        <v>15</v>
      </c>
      <c r="K20" s="30">
        <v>7</v>
      </c>
      <c r="L20" s="38">
        <v>0</v>
      </c>
      <c r="M20" s="46">
        <v>0</v>
      </c>
      <c r="N20" s="30">
        <v>187</v>
      </c>
      <c r="O20" s="30">
        <v>27</v>
      </c>
      <c r="P20" s="38">
        <v>1</v>
      </c>
      <c r="Q20" s="38">
        <v>1</v>
      </c>
      <c r="R20" s="38">
        <v>0</v>
      </c>
      <c r="S20" s="38">
        <v>0</v>
      </c>
      <c r="T20" s="38">
        <v>0</v>
      </c>
      <c r="U20" s="38">
        <v>3</v>
      </c>
      <c r="V20" s="30">
        <v>51</v>
      </c>
    </row>
    <row r="21" spans="2:22" ht="15.75" customHeight="1">
      <c r="B21" s="10" t="s">
        <v>32</v>
      </c>
      <c r="C21" s="9"/>
      <c r="D21" s="45">
        <f t="shared" si="0"/>
        <v>1059</v>
      </c>
      <c r="E21" s="46">
        <v>0</v>
      </c>
      <c r="F21" s="46">
        <v>0</v>
      </c>
      <c r="G21" s="46">
        <v>4</v>
      </c>
      <c r="H21" s="38">
        <v>0</v>
      </c>
      <c r="I21" s="38">
        <v>0</v>
      </c>
      <c r="J21" s="38">
        <v>22</v>
      </c>
      <c r="K21" s="30">
        <v>26</v>
      </c>
      <c r="L21" s="38">
        <v>0</v>
      </c>
      <c r="M21" s="46">
        <v>4</v>
      </c>
      <c r="N21" s="30">
        <v>792</v>
      </c>
      <c r="O21" s="38">
        <v>49</v>
      </c>
      <c r="P21" s="38">
        <v>2</v>
      </c>
      <c r="Q21" s="38">
        <v>0</v>
      </c>
      <c r="R21" s="38">
        <v>0</v>
      </c>
      <c r="S21" s="38">
        <v>0</v>
      </c>
      <c r="T21" s="38">
        <v>0</v>
      </c>
      <c r="U21" s="38">
        <v>14</v>
      </c>
      <c r="V21" s="30">
        <v>146</v>
      </c>
    </row>
    <row r="22" spans="2:22" ht="15.75" customHeight="1">
      <c r="B22" s="10" t="s">
        <v>33</v>
      </c>
      <c r="C22" s="9"/>
      <c r="D22" s="45">
        <f t="shared" si="0"/>
        <v>137</v>
      </c>
      <c r="E22" s="46">
        <v>0</v>
      </c>
      <c r="F22" s="46">
        <v>0</v>
      </c>
      <c r="G22" s="46">
        <v>0</v>
      </c>
      <c r="H22" s="38">
        <v>1</v>
      </c>
      <c r="I22" s="38">
        <v>0</v>
      </c>
      <c r="J22" s="38">
        <v>5</v>
      </c>
      <c r="K22" s="30">
        <v>4</v>
      </c>
      <c r="L22" s="38">
        <v>0</v>
      </c>
      <c r="M22" s="46">
        <v>2</v>
      </c>
      <c r="N22" s="30">
        <v>85</v>
      </c>
      <c r="O22" s="30">
        <v>20</v>
      </c>
      <c r="P22" s="38">
        <v>0</v>
      </c>
      <c r="Q22" s="38">
        <v>0</v>
      </c>
      <c r="R22" s="38">
        <v>0</v>
      </c>
      <c r="S22" s="38">
        <v>0</v>
      </c>
      <c r="T22" s="38">
        <v>0</v>
      </c>
      <c r="U22" s="38">
        <v>1</v>
      </c>
      <c r="V22" s="38">
        <v>19</v>
      </c>
    </row>
    <row r="23" spans="2:22" ht="15.75" customHeight="1">
      <c r="B23" s="10" t="s">
        <v>34</v>
      </c>
      <c r="C23" s="9"/>
      <c r="D23" s="45">
        <f t="shared" si="0"/>
        <v>590</v>
      </c>
      <c r="E23" s="46">
        <v>2</v>
      </c>
      <c r="F23" s="46">
        <v>0</v>
      </c>
      <c r="G23" s="46">
        <v>0</v>
      </c>
      <c r="H23" s="38">
        <v>3</v>
      </c>
      <c r="I23" s="38">
        <v>0</v>
      </c>
      <c r="J23" s="30">
        <v>17</v>
      </c>
      <c r="K23" s="38">
        <v>14</v>
      </c>
      <c r="L23" s="38">
        <v>2</v>
      </c>
      <c r="M23" s="46">
        <v>3</v>
      </c>
      <c r="N23" s="51">
        <v>404</v>
      </c>
      <c r="O23" s="30">
        <v>40</v>
      </c>
      <c r="P23" s="38">
        <v>0</v>
      </c>
      <c r="Q23" s="38">
        <v>1</v>
      </c>
      <c r="R23" s="38">
        <v>0</v>
      </c>
      <c r="S23" s="38">
        <v>0</v>
      </c>
      <c r="T23" s="38">
        <v>0</v>
      </c>
      <c r="U23" s="38">
        <v>2</v>
      </c>
      <c r="V23" s="38">
        <v>102</v>
      </c>
    </row>
    <row r="24" spans="2:22" ht="15.75" customHeight="1">
      <c r="B24" s="10" t="s">
        <v>35</v>
      </c>
      <c r="C24" s="9"/>
      <c r="D24" s="45">
        <f t="shared" si="0"/>
        <v>1238</v>
      </c>
      <c r="E24" s="46">
        <v>2</v>
      </c>
      <c r="F24" s="46">
        <v>1</v>
      </c>
      <c r="G24" s="46">
        <v>2</v>
      </c>
      <c r="H24" s="38">
        <v>2</v>
      </c>
      <c r="I24" s="38">
        <v>0</v>
      </c>
      <c r="J24" s="38">
        <v>49</v>
      </c>
      <c r="K24" s="30">
        <v>48</v>
      </c>
      <c r="L24" s="38">
        <v>1</v>
      </c>
      <c r="M24" s="46">
        <v>5</v>
      </c>
      <c r="N24" s="30">
        <v>801</v>
      </c>
      <c r="O24" s="38">
        <v>127</v>
      </c>
      <c r="P24" s="38">
        <v>4</v>
      </c>
      <c r="Q24" s="38">
        <v>1</v>
      </c>
      <c r="R24" s="38">
        <v>0</v>
      </c>
      <c r="S24" s="38">
        <v>0</v>
      </c>
      <c r="T24" s="38">
        <v>0</v>
      </c>
      <c r="U24" s="38">
        <v>18</v>
      </c>
      <c r="V24" s="30">
        <v>177</v>
      </c>
    </row>
    <row r="25" spans="2:22" ht="15.75" customHeight="1">
      <c r="B25" s="10" t="s">
        <v>36</v>
      </c>
      <c r="C25" s="9"/>
      <c r="D25" s="45">
        <f t="shared" si="0"/>
        <v>417</v>
      </c>
      <c r="E25" s="46">
        <v>1</v>
      </c>
      <c r="F25" s="46">
        <v>0</v>
      </c>
      <c r="G25" s="46">
        <v>0</v>
      </c>
      <c r="H25" s="38">
        <v>0</v>
      </c>
      <c r="I25" s="38">
        <v>0</v>
      </c>
      <c r="J25" s="38">
        <v>11</v>
      </c>
      <c r="K25" s="30">
        <v>7</v>
      </c>
      <c r="L25" s="38">
        <v>2</v>
      </c>
      <c r="M25" s="46">
        <v>3</v>
      </c>
      <c r="N25" s="30">
        <v>247</v>
      </c>
      <c r="O25" s="30">
        <v>50</v>
      </c>
      <c r="P25" s="38">
        <v>0</v>
      </c>
      <c r="Q25" s="38">
        <v>4</v>
      </c>
      <c r="R25" s="38">
        <v>0</v>
      </c>
      <c r="S25" s="38">
        <v>0</v>
      </c>
      <c r="T25" s="38">
        <v>0</v>
      </c>
      <c r="U25" s="38">
        <v>7</v>
      </c>
      <c r="V25" s="30">
        <v>85</v>
      </c>
    </row>
    <row r="26" spans="2:22" ht="15.75" customHeight="1">
      <c r="B26" s="10" t="s">
        <v>37</v>
      </c>
      <c r="C26" s="9"/>
      <c r="D26" s="45">
        <f t="shared" si="0"/>
        <v>234</v>
      </c>
      <c r="E26" s="46">
        <v>1</v>
      </c>
      <c r="F26" s="46">
        <v>0</v>
      </c>
      <c r="G26" s="46">
        <v>0</v>
      </c>
      <c r="H26" s="38">
        <v>0</v>
      </c>
      <c r="I26" s="38">
        <v>0</v>
      </c>
      <c r="J26" s="30">
        <v>14</v>
      </c>
      <c r="K26" s="30">
        <v>5</v>
      </c>
      <c r="L26" s="38">
        <v>2</v>
      </c>
      <c r="M26" s="46">
        <v>1</v>
      </c>
      <c r="N26" s="30">
        <v>139</v>
      </c>
      <c r="O26" s="30">
        <v>28</v>
      </c>
      <c r="P26" s="38">
        <v>1</v>
      </c>
      <c r="Q26" s="38">
        <v>0</v>
      </c>
      <c r="R26" s="38">
        <v>0</v>
      </c>
      <c r="S26" s="38">
        <v>0</v>
      </c>
      <c r="T26" s="38">
        <v>0</v>
      </c>
      <c r="U26" s="38">
        <v>5</v>
      </c>
      <c r="V26" s="30">
        <v>38</v>
      </c>
    </row>
    <row r="27" spans="2:22" ht="15.75" customHeight="1">
      <c r="B27" s="10" t="s">
        <v>38</v>
      </c>
      <c r="C27" s="9"/>
      <c r="D27" s="45">
        <f t="shared" si="0"/>
        <v>224</v>
      </c>
      <c r="E27" s="46">
        <v>0</v>
      </c>
      <c r="F27" s="46">
        <v>1</v>
      </c>
      <c r="G27" s="46">
        <v>0</v>
      </c>
      <c r="H27" s="38">
        <v>0</v>
      </c>
      <c r="I27" s="38">
        <v>0</v>
      </c>
      <c r="J27" s="38">
        <v>5</v>
      </c>
      <c r="K27" s="30">
        <v>13</v>
      </c>
      <c r="L27" s="38">
        <v>1</v>
      </c>
      <c r="M27" s="46">
        <v>1</v>
      </c>
      <c r="N27" s="30">
        <v>142</v>
      </c>
      <c r="O27" s="30">
        <v>27</v>
      </c>
      <c r="P27" s="38">
        <v>3</v>
      </c>
      <c r="Q27" s="38">
        <v>1</v>
      </c>
      <c r="R27" s="38">
        <v>0</v>
      </c>
      <c r="S27" s="38">
        <v>0</v>
      </c>
      <c r="T27" s="38">
        <v>0</v>
      </c>
      <c r="U27" s="38">
        <v>1</v>
      </c>
      <c r="V27" s="30">
        <v>29</v>
      </c>
    </row>
    <row r="28" spans="2:22" ht="15.75" customHeight="1">
      <c r="B28" s="10" t="s">
        <v>39</v>
      </c>
      <c r="C28" s="9"/>
      <c r="D28" s="45">
        <f t="shared" si="0"/>
        <v>153</v>
      </c>
      <c r="E28" s="46">
        <v>0</v>
      </c>
      <c r="F28" s="46">
        <v>0</v>
      </c>
      <c r="G28" s="46">
        <v>1</v>
      </c>
      <c r="H28" s="38">
        <v>1</v>
      </c>
      <c r="I28" s="38">
        <v>0</v>
      </c>
      <c r="J28" s="30">
        <v>5</v>
      </c>
      <c r="K28" s="30">
        <v>5</v>
      </c>
      <c r="L28" s="38">
        <v>0</v>
      </c>
      <c r="M28" s="46">
        <v>1</v>
      </c>
      <c r="N28" s="30">
        <v>100</v>
      </c>
      <c r="O28" s="30">
        <v>9</v>
      </c>
      <c r="P28" s="38">
        <v>1</v>
      </c>
      <c r="Q28" s="38">
        <v>3</v>
      </c>
      <c r="R28" s="38">
        <v>0</v>
      </c>
      <c r="S28" s="38">
        <v>0</v>
      </c>
      <c r="T28" s="38">
        <v>0</v>
      </c>
      <c r="U28" s="38">
        <v>1</v>
      </c>
      <c r="V28" s="30">
        <v>26</v>
      </c>
    </row>
    <row r="29" spans="2:22" ht="15.75" customHeight="1">
      <c r="B29" s="10" t="s">
        <v>46</v>
      </c>
      <c r="C29" s="9"/>
      <c r="D29" s="45">
        <f t="shared" si="0"/>
        <v>262</v>
      </c>
      <c r="E29" s="46">
        <v>0</v>
      </c>
      <c r="F29" s="46">
        <v>1</v>
      </c>
      <c r="G29" s="46">
        <v>0</v>
      </c>
      <c r="H29" s="38">
        <v>1</v>
      </c>
      <c r="I29" s="38">
        <v>0</v>
      </c>
      <c r="J29" s="38">
        <v>22</v>
      </c>
      <c r="K29" s="30">
        <v>7</v>
      </c>
      <c r="L29" s="38">
        <v>0</v>
      </c>
      <c r="M29" s="46">
        <v>0</v>
      </c>
      <c r="N29" s="30">
        <v>153</v>
      </c>
      <c r="O29" s="30">
        <v>23</v>
      </c>
      <c r="P29" s="38">
        <v>0</v>
      </c>
      <c r="Q29" s="38">
        <v>1</v>
      </c>
      <c r="R29" s="38">
        <v>0</v>
      </c>
      <c r="S29" s="38">
        <v>0</v>
      </c>
      <c r="T29" s="38">
        <v>0</v>
      </c>
      <c r="U29" s="38">
        <v>4</v>
      </c>
      <c r="V29" s="30">
        <v>50</v>
      </c>
    </row>
    <row r="30" spans="2:22" ht="15.75" customHeight="1">
      <c r="B30" s="10" t="s">
        <v>47</v>
      </c>
      <c r="C30" s="9"/>
      <c r="D30" s="45">
        <f t="shared" si="0"/>
        <v>114</v>
      </c>
      <c r="E30" s="46">
        <v>0</v>
      </c>
      <c r="F30" s="46">
        <v>0</v>
      </c>
      <c r="G30" s="46">
        <v>0</v>
      </c>
      <c r="H30" s="38">
        <v>0</v>
      </c>
      <c r="I30" s="38">
        <v>0</v>
      </c>
      <c r="J30" s="38">
        <v>3</v>
      </c>
      <c r="K30" s="30">
        <v>9</v>
      </c>
      <c r="L30" s="38">
        <v>1</v>
      </c>
      <c r="M30" s="46">
        <v>0</v>
      </c>
      <c r="N30" s="30">
        <v>66</v>
      </c>
      <c r="O30" s="38">
        <v>11</v>
      </c>
      <c r="P30" s="38">
        <v>2</v>
      </c>
      <c r="Q30" s="38">
        <v>0</v>
      </c>
      <c r="R30" s="38">
        <v>0</v>
      </c>
      <c r="S30" s="38">
        <v>0</v>
      </c>
      <c r="T30" s="38">
        <v>0</v>
      </c>
      <c r="U30" s="38">
        <v>1</v>
      </c>
      <c r="V30" s="38">
        <v>21</v>
      </c>
    </row>
    <row r="31" spans="2:22" ht="15.75" customHeight="1">
      <c r="B31" s="10" t="s">
        <v>48</v>
      </c>
      <c r="C31" s="9"/>
      <c r="D31" s="45">
        <f t="shared" si="0"/>
        <v>160</v>
      </c>
      <c r="E31" s="46">
        <v>0</v>
      </c>
      <c r="F31" s="46">
        <v>0</v>
      </c>
      <c r="G31" s="46">
        <v>0</v>
      </c>
      <c r="H31" s="38">
        <v>0</v>
      </c>
      <c r="I31" s="38">
        <v>0</v>
      </c>
      <c r="J31" s="30">
        <v>8</v>
      </c>
      <c r="K31" s="30">
        <v>14</v>
      </c>
      <c r="L31" s="38">
        <v>5</v>
      </c>
      <c r="M31" s="46">
        <v>0</v>
      </c>
      <c r="N31" s="30">
        <v>69</v>
      </c>
      <c r="O31" s="30">
        <v>27</v>
      </c>
      <c r="P31" s="38">
        <v>1</v>
      </c>
      <c r="Q31" s="38">
        <v>0</v>
      </c>
      <c r="R31" s="38">
        <v>0</v>
      </c>
      <c r="S31" s="38">
        <v>0</v>
      </c>
      <c r="T31" s="38">
        <v>0</v>
      </c>
      <c r="U31" s="38">
        <v>0</v>
      </c>
      <c r="V31" s="30">
        <v>36</v>
      </c>
    </row>
    <row r="32" spans="2:22" ht="15.75" customHeight="1">
      <c r="B32" s="10" t="s">
        <v>49</v>
      </c>
      <c r="C32" s="9"/>
      <c r="D32" s="45">
        <f t="shared" si="0"/>
        <v>205</v>
      </c>
      <c r="E32" s="46">
        <v>1</v>
      </c>
      <c r="F32" s="46">
        <v>0</v>
      </c>
      <c r="G32" s="46">
        <v>1</v>
      </c>
      <c r="H32" s="38">
        <v>1</v>
      </c>
      <c r="I32" s="38">
        <v>0</v>
      </c>
      <c r="J32" s="30">
        <v>16</v>
      </c>
      <c r="K32" s="30">
        <v>3</v>
      </c>
      <c r="L32" s="38">
        <v>2</v>
      </c>
      <c r="M32" s="46">
        <v>5</v>
      </c>
      <c r="N32" s="30">
        <v>112</v>
      </c>
      <c r="O32" s="38">
        <v>30</v>
      </c>
      <c r="P32" s="38">
        <v>1</v>
      </c>
      <c r="Q32" s="38">
        <v>0</v>
      </c>
      <c r="R32" s="38">
        <v>0</v>
      </c>
      <c r="S32" s="38">
        <v>0</v>
      </c>
      <c r="T32" s="38">
        <v>0</v>
      </c>
      <c r="U32" s="38">
        <v>1</v>
      </c>
      <c r="V32" s="30">
        <v>32</v>
      </c>
    </row>
    <row r="33" spans="2:22" ht="15.75" customHeight="1">
      <c r="B33" s="10" t="s">
        <v>50</v>
      </c>
      <c r="C33" s="9"/>
      <c r="D33" s="45">
        <f t="shared" si="0"/>
        <v>57</v>
      </c>
      <c r="E33" s="46">
        <v>0</v>
      </c>
      <c r="F33" s="46">
        <v>1</v>
      </c>
      <c r="G33" s="46">
        <v>0</v>
      </c>
      <c r="H33" s="46">
        <v>0</v>
      </c>
      <c r="I33" s="38">
        <v>0</v>
      </c>
      <c r="J33" s="38">
        <v>2</v>
      </c>
      <c r="K33" s="30">
        <v>4</v>
      </c>
      <c r="L33" s="38">
        <v>0</v>
      </c>
      <c r="M33" s="46">
        <v>0</v>
      </c>
      <c r="N33" s="30">
        <v>30</v>
      </c>
      <c r="O33" s="38">
        <v>8</v>
      </c>
      <c r="P33" s="38">
        <v>1</v>
      </c>
      <c r="Q33" s="38">
        <v>0</v>
      </c>
      <c r="R33" s="38">
        <v>0</v>
      </c>
      <c r="S33" s="38">
        <v>0</v>
      </c>
      <c r="T33" s="38">
        <v>0</v>
      </c>
      <c r="U33" s="38">
        <v>0</v>
      </c>
      <c r="V33" s="38">
        <v>11</v>
      </c>
    </row>
    <row r="34" spans="3:22" s="3" customFormat="1" ht="31.5" customHeight="1">
      <c r="C34" s="16"/>
      <c r="D34" s="39" t="s">
        <v>40</v>
      </c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</row>
    <row r="35" spans="2:22" ht="15.75" customHeight="1">
      <c r="B35" s="10" t="s">
        <v>59</v>
      </c>
      <c r="C35" s="9"/>
      <c r="D35" s="30">
        <v>6377</v>
      </c>
      <c r="E35" s="31">
        <v>17</v>
      </c>
      <c r="F35" s="31">
        <v>17</v>
      </c>
      <c r="G35" s="31">
        <v>13</v>
      </c>
      <c r="H35" s="31">
        <v>11</v>
      </c>
      <c r="I35" s="32">
        <v>0</v>
      </c>
      <c r="J35" s="31">
        <v>153</v>
      </c>
      <c r="K35" s="31">
        <v>297</v>
      </c>
      <c r="L35" s="31">
        <v>17</v>
      </c>
      <c r="M35" s="42">
        <v>68</v>
      </c>
      <c r="N35" s="31">
        <v>4567</v>
      </c>
      <c r="O35" s="33">
        <v>646</v>
      </c>
      <c r="P35" s="31">
        <v>21</v>
      </c>
      <c r="Q35" s="31">
        <v>37</v>
      </c>
      <c r="R35" s="32">
        <v>1</v>
      </c>
      <c r="S35" s="32">
        <v>1</v>
      </c>
      <c r="T35" s="32">
        <v>0</v>
      </c>
      <c r="U35" s="34">
        <v>50</v>
      </c>
      <c r="V35" s="31">
        <v>461</v>
      </c>
    </row>
    <row r="36" spans="2:22" ht="15.75" customHeight="1">
      <c r="B36" s="11" t="s">
        <v>53</v>
      </c>
      <c r="C36" s="9"/>
      <c r="D36" s="35">
        <v>6896</v>
      </c>
      <c r="E36" s="35">
        <v>15</v>
      </c>
      <c r="F36" s="35">
        <v>21</v>
      </c>
      <c r="G36" s="35">
        <v>16</v>
      </c>
      <c r="H36" s="35">
        <v>21</v>
      </c>
      <c r="I36" s="32">
        <v>0</v>
      </c>
      <c r="J36" s="35">
        <v>143</v>
      </c>
      <c r="K36" s="35">
        <v>319</v>
      </c>
      <c r="L36" s="35">
        <v>17</v>
      </c>
      <c r="M36" s="35">
        <v>38</v>
      </c>
      <c r="N36" s="35">
        <v>4765</v>
      </c>
      <c r="O36" s="35">
        <v>811</v>
      </c>
      <c r="P36" s="35">
        <v>7</v>
      </c>
      <c r="Q36" s="35">
        <v>89</v>
      </c>
      <c r="R36" s="35">
        <v>2</v>
      </c>
      <c r="S36" s="35">
        <v>0</v>
      </c>
      <c r="T36" s="37">
        <v>1</v>
      </c>
      <c r="U36" s="36">
        <v>61</v>
      </c>
      <c r="V36" s="36">
        <v>570</v>
      </c>
    </row>
    <row r="37" spans="2:22" ht="15.75" customHeight="1">
      <c r="B37" s="11" t="s">
        <v>54</v>
      </c>
      <c r="C37" s="9"/>
      <c r="D37" s="35">
        <v>8465</v>
      </c>
      <c r="E37" s="31">
        <v>15</v>
      </c>
      <c r="F37" s="31">
        <v>17</v>
      </c>
      <c r="G37" s="31">
        <v>33</v>
      </c>
      <c r="H37" s="31">
        <v>9</v>
      </c>
      <c r="I37" s="32">
        <v>0</v>
      </c>
      <c r="J37" s="31">
        <v>204</v>
      </c>
      <c r="K37" s="31">
        <v>287</v>
      </c>
      <c r="L37" s="31">
        <v>15</v>
      </c>
      <c r="M37" s="31">
        <v>56</v>
      </c>
      <c r="N37" s="31">
        <v>6571</v>
      </c>
      <c r="O37" s="31">
        <v>561</v>
      </c>
      <c r="P37" s="31">
        <v>12</v>
      </c>
      <c r="Q37" s="31">
        <v>60</v>
      </c>
      <c r="R37" s="31">
        <v>1</v>
      </c>
      <c r="S37" s="32">
        <v>0</v>
      </c>
      <c r="T37" s="32">
        <v>0</v>
      </c>
      <c r="U37" s="31">
        <v>60</v>
      </c>
      <c r="V37" s="31">
        <v>564</v>
      </c>
    </row>
    <row r="38" spans="2:22" ht="15.75" customHeight="1">
      <c r="B38" s="11" t="s">
        <v>55</v>
      </c>
      <c r="C38" s="9"/>
      <c r="D38" s="35">
        <v>5861</v>
      </c>
      <c r="E38" s="31">
        <v>9</v>
      </c>
      <c r="F38" s="31">
        <v>10</v>
      </c>
      <c r="G38" s="31">
        <v>16</v>
      </c>
      <c r="H38" s="31">
        <v>20</v>
      </c>
      <c r="I38" s="32">
        <v>0</v>
      </c>
      <c r="J38" s="31">
        <v>318</v>
      </c>
      <c r="K38" s="31">
        <v>304</v>
      </c>
      <c r="L38" s="31">
        <v>24</v>
      </c>
      <c r="M38" s="31">
        <v>53</v>
      </c>
      <c r="N38" s="31">
        <v>4127</v>
      </c>
      <c r="O38" s="31">
        <v>271</v>
      </c>
      <c r="P38" s="31">
        <v>23</v>
      </c>
      <c r="Q38" s="31">
        <v>23</v>
      </c>
      <c r="R38" s="31">
        <v>3</v>
      </c>
      <c r="S38" s="32">
        <v>0</v>
      </c>
      <c r="T38" s="32">
        <v>0</v>
      </c>
      <c r="U38" s="31">
        <v>91</v>
      </c>
      <c r="V38" s="31">
        <v>569</v>
      </c>
    </row>
    <row r="39" spans="2:22" ht="31.5" customHeight="1">
      <c r="B39" s="11" t="s">
        <v>60</v>
      </c>
      <c r="C39" s="9"/>
      <c r="D39" s="41">
        <f>SUM(E39:V39)</f>
        <v>6125</v>
      </c>
      <c r="E39" s="42">
        <f aca="true" t="shared" si="2" ref="E39:V39">SUM(E40:E64)</f>
        <v>9</v>
      </c>
      <c r="F39" s="42">
        <f t="shared" si="2"/>
        <v>11</v>
      </c>
      <c r="G39" s="42">
        <f t="shared" si="2"/>
        <v>13</v>
      </c>
      <c r="H39" s="42">
        <f t="shared" si="2"/>
        <v>23</v>
      </c>
      <c r="I39" s="42">
        <f t="shared" si="2"/>
        <v>0</v>
      </c>
      <c r="J39" s="42">
        <f t="shared" si="2"/>
        <v>367</v>
      </c>
      <c r="K39" s="42">
        <f t="shared" si="2"/>
        <v>278</v>
      </c>
      <c r="L39" s="42">
        <f t="shared" si="2"/>
        <v>24</v>
      </c>
      <c r="M39" s="42">
        <f t="shared" si="2"/>
        <v>33</v>
      </c>
      <c r="N39" s="42">
        <f t="shared" si="2"/>
        <v>4297</v>
      </c>
      <c r="O39" s="42">
        <f t="shared" si="2"/>
        <v>387</v>
      </c>
      <c r="P39" s="42">
        <f t="shared" si="2"/>
        <v>29</v>
      </c>
      <c r="Q39" s="42">
        <f t="shared" si="2"/>
        <v>23</v>
      </c>
      <c r="R39" s="42">
        <f t="shared" si="2"/>
        <v>3</v>
      </c>
      <c r="S39" s="42">
        <f t="shared" si="2"/>
        <v>1</v>
      </c>
      <c r="T39" s="42">
        <f t="shared" si="2"/>
        <v>0</v>
      </c>
      <c r="U39" s="42">
        <f t="shared" si="2"/>
        <v>58</v>
      </c>
      <c r="V39" s="42">
        <f t="shared" si="2"/>
        <v>569</v>
      </c>
    </row>
    <row r="40" spans="2:23" ht="31.5" customHeight="1">
      <c r="B40" s="10" t="s">
        <v>25</v>
      </c>
      <c r="C40" s="9"/>
      <c r="D40" s="45">
        <f aca="true" t="shared" si="3" ref="D40:D63">SUM(E40:L40,M40:V40)</f>
        <v>1104</v>
      </c>
      <c r="E40" s="41">
        <v>1</v>
      </c>
      <c r="F40" s="44">
        <v>2</v>
      </c>
      <c r="G40" s="44">
        <v>1</v>
      </c>
      <c r="H40" s="44">
        <v>5</v>
      </c>
      <c r="I40" s="44">
        <v>0</v>
      </c>
      <c r="J40" s="44">
        <v>71</v>
      </c>
      <c r="K40" s="44">
        <v>36</v>
      </c>
      <c r="L40" s="44">
        <v>1</v>
      </c>
      <c r="M40" s="44">
        <v>7</v>
      </c>
      <c r="N40" s="44">
        <v>831</v>
      </c>
      <c r="O40" s="44">
        <v>40</v>
      </c>
      <c r="P40" s="44">
        <v>3</v>
      </c>
      <c r="Q40" s="44">
        <v>4</v>
      </c>
      <c r="R40" s="44">
        <v>0</v>
      </c>
      <c r="S40" s="44">
        <v>1</v>
      </c>
      <c r="T40" s="44">
        <v>0</v>
      </c>
      <c r="U40" s="44">
        <v>17</v>
      </c>
      <c r="V40" s="44">
        <v>84</v>
      </c>
      <c r="W40" s="6"/>
    </row>
    <row r="41" spans="2:22" ht="15.75" customHeight="1">
      <c r="B41" s="10" t="s">
        <v>26</v>
      </c>
      <c r="C41" s="9"/>
      <c r="D41" s="45">
        <f t="shared" si="3"/>
        <v>256</v>
      </c>
      <c r="E41" s="41">
        <v>1</v>
      </c>
      <c r="F41" s="44">
        <v>1</v>
      </c>
      <c r="G41" s="44">
        <v>1</v>
      </c>
      <c r="H41" s="44">
        <v>0</v>
      </c>
      <c r="I41" s="44">
        <v>0</v>
      </c>
      <c r="J41" s="44">
        <v>22</v>
      </c>
      <c r="K41" s="44">
        <v>21</v>
      </c>
      <c r="L41" s="44">
        <v>0</v>
      </c>
      <c r="M41" s="44">
        <v>3</v>
      </c>
      <c r="N41" s="44">
        <v>131</v>
      </c>
      <c r="O41" s="44">
        <v>9</v>
      </c>
      <c r="P41" s="44">
        <v>2</v>
      </c>
      <c r="Q41" s="44">
        <v>3</v>
      </c>
      <c r="R41" s="44">
        <v>2</v>
      </c>
      <c r="S41" s="44">
        <v>0</v>
      </c>
      <c r="T41" s="44">
        <v>0</v>
      </c>
      <c r="U41" s="44">
        <v>3</v>
      </c>
      <c r="V41" s="44">
        <v>57</v>
      </c>
    </row>
    <row r="42" spans="2:22" ht="15.75" customHeight="1">
      <c r="B42" s="10" t="s">
        <v>27</v>
      </c>
      <c r="C42" s="9"/>
      <c r="D42" s="45">
        <f t="shared" si="3"/>
        <v>189</v>
      </c>
      <c r="E42" s="41">
        <v>0</v>
      </c>
      <c r="F42" s="44">
        <v>1</v>
      </c>
      <c r="G42" s="44">
        <v>0</v>
      </c>
      <c r="H42" s="44">
        <v>2</v>
      </c>
      <c r="I42" s="44">
        <v>0</v>
      </c>
      <c r="J42" s="44">
        <v>17</v>
      </c>
      <c r="K42" s="44">
        <v>5</v>
      </c>
      <c r="L42" s="44">
        <v>2</v>
      </c>
      <c r="M42" s="44">
        <v>0</v>
      </c>
      <c r="N42" s="44">
        <v>132</v>
      </c>
      <c r="O42" s="44">
        <v>16</v>
      </c>
      <c r="P42" s="44">
        <v>2</v>
      </c>
      <c r="Q42" s="44">
        <v>0</v>
      </c>
      <c r="R42" s="44">
        <v>0</v>
      </c>
      <c r="S42" s="44">
        <v>0</v>
      </c>
      <c r="T42" s="44">
        <v>0</v>
      </c>
      <c r="U42" s="44">
        <v>1</v>
      </c>
      <c r="V42" s="44">
        <v>11</v>
      </c>
    </row>
    <row r="43" spans="2:22" ht="15.75" customHeight="1">
      <c r="B43" s="10" t="s">
        <v>28</v>
      </c>
      <c r="C43" s="9"/>
      <c r="D43" s="45">
        <f t="shared" si="3"/>
        <v>479</v>
      </c>
      <c r="E43" s="41">
        <v>0</v>
      </c>
      <c r="F43" s="44">
        <v>2</v>
      </c>
      <c r="G43" s="44">
        <v>1</v>
      </c>
      <c r="H43" s="44">
        <v>2</v>
      </c>
      <c r="I43" s="44">
        <v>0</v>
      </c>
      <c r="J43" s="44">
        <v>28</v>
      </c>
      <c r="K43" s="44">
        <v>23</v>
      </c>
      <c r="L43" s="44">
        <v>4</v>
      </c>
      <c r="M43" s="44">
        <v>1</v>
      </c>
      <c r="N43" s="44">
        <v>278</v>
      </c>
      <c r="O43" s="44">
        <v>85</v>
      </c>
      <c r="P43" s="44">
        <v>1</v>
      </c>
      <c r="Q43" s="44">
        <v>0</v>
      </c>
      <c r="R43" s="44">
        <v>0</v>
      </c>
      <c r="S43" s="44">
        <v>0</v>
      </c>
      <c r="T43" s="44">
        <v>0</v>
      </c>
      <c r="U43" s="44">
        <v>1</v>
      </c>
      <c r="V43" s="44">
        <v>53</v>
      </c>
    </row>
    <row r="44" spans="2:22" s="43" customFormat="1" ht="15.75" customHeight="1">
      <c r="B44" s="29" t="s">
        <v>29</v>
      </c>
      <c r="C44" s="40"/>
      <c r="D44" s="45">
        <f t="shared" si="3"/>
        <v>345</v>
      </c>
      <c r="E44" s="41">
        <v>0</v>
      </c>
      <c r="F44" s="44">
        <v>1</v>
      </c>
      <c r="G44" s="44">
        <v>4</v>
      </c>
      <c r="H44" s="44">
        <v>2</v>
      </c>
      <c r="I44" s="44">
        <v>0</v>
      </c>
      <c r="J44" s="44">
        <v>10</v>
      </c>
      <c r="K44" s="44">
        <v>4</v>
      </c>
      <c r="L44" s="44">
        <v>3</v>
      </c>
      <c r="M44" s="44">
        <v>0</v>
      </c>
      <c r="N44" s="44">
        <v>287</v>
      </c>
      <c r="O44" s="44">
        <v>12</v>
      </c>
      <c r="P44" s="44">
        <v>3</v>
      </c>
      <c r="Q44" s="44">
        <v>0</v>
      </c>
      <c r="R44" s="44">
        <v>0</v>
      </c>
      <c r="S44" s="44">
        <v>0</v>
      </c>
      <c r="T44" s="44">
        <v>0</v>
      </c>
      <c r="U44" s="44">
        <v>2</v>
      </c>
      <c r="V44" s="44">
        <v>17</v>
      </c>
    </row>
    <row r="45" spans="2:22" ht="15.75" customHeight="1">
      <c r="B45" s="29" t="s">
        <v>56</v>
      </c>
      <c r="C45" s="9"/>
      <c r="D45" s="45">
        <f t="shared" si="3"/>
        <v>50</v>
      </c>
      <c r="E45" s="41">
        <v>0</v>
      </c>
      <c r="F45" s="44">
        <v>0</v>
      </c>
      <c r="G45" s="44">
        <v>0</v>
      </c>
      <c r="H45" s="44">
        <v>1</v>
      </c>
      <c r="I45" s="44">
        <v>0</v>
      </c>
      <c r="J45" s="44">
        <v>2</v>
      </c>
      <c r="K45" s="44">
        <v>5</v>
      </c>
      <c r="L45" s="44">
        <v>1</v>
      </c>
      <c r="M45" s="44">
        <v>0</v>
      </c>
      <c r="N45" s="44">
        <v>29</v>
      </c>
      <c r="O45" s="44">
        <v>4</v>
      </c>
      <c r="P45" s="44">
        <v>1</v>
      </c>
      <c r="Q45" s="44">
        <v>0</v>
      </c>
      <c r="R45" s="44">
        <v>1</v>
      </c>
      <c r="S45" s="44">
        <v>0</v>
      </c>
      <c r="T45" s="44">
        <v>0</v>
      </c>
      <c r="U45" s="44">
        <v>0</v>
      </c>
      <c r="V45" s="44">
        <v>6</v>
      </c>
    </row>
    <row r="46" spans="2:22" ht="15.75" customHeight="1">
      <c r="B46" s="10" t="s">
        <v>30</v>
      </c>
      <c r="C46" s="9"/>
      <c r="D46" s="45">
        <f t="shared" si="3"/>
        <v>787</v>
      </c>
      <c r="E46" s="41">
        <v>0</v>
      </c>
      <c r="F46" s="44">
        <v>3</v>
      </c>
      <c r="G46" s="44">
        <v>0</v>
      </c>
      <c r="H46" s="44">
        <v>1</v>
      </c>
      <c r="I46" s="44">
        <v>0</v>
      </c>
      <c r="J46" s="44">
        <v>30</v>
      </c>
      <c r="K46" s="44">
        <v>34</v>
      </c>
      <c r="L46" s="44">
        <v>1</v>
      </c>
      <c r="M46" s="44">
        <v>4</v>
      </c>
      <c r="N46" s="44">
        <v>610</v>
      </c>
      <c r="O46" s="44">
        <v>39</v>
      </c>
      <c r="P46" s="44">
        <v>1</v>
      </c>
      <c r="Q46" s="44">
        <v>5</v>
      </c>
      <c r="R46" s="44">
        <v>0</v>
      </c>
      <c r="S46" s="44">
        <v>0</v>
      </c>
      <c r="T46" s="44">
        <v>0</v>
      </c>
      <c r="U46" s="44">
        <v>8</v>
      </c>
      <c r="V46" s="44">
        <v>51</v>
      </c>
    </row>
    <row r="47" spans="2:22" ht="15.75" customHeight="1">
      <c r="B47" s="10" t="s">
        <v>61</v>
      </c>
      <c r="C47" s="9"/>
      <c r="D47" s="45">
        <f t="shared" si="3"/>
        <v>109</v>
      </c>
      <c r="E47" s="41">
        <v>1</v>
      </c>
      <c r="F47" s="44">
        <v>0</v>
      </c>
      <c r="G47" s="44">
        <v>0</v>
      </c>
      <c r="H47" s="44">
        <v>0</v>
      </c>
      <c r="I47" s="44">
        <v>0</v>
      </c>
      <c r="J47" s="44">
        <v>7</v>
      </c>
      <c r="K47" s="44">
        <v>8</v>
      </c>
      <c r="L47" s="44">
        <v>1</v>
      </c>
      <c r="M47" s="44">
        <v>2</v>
      </c>
      <c r="N47" s="44">
        <v>75</v>
      </c>
      <c r="O47" s="44">
        <v>4</v>
      </c>
      <c r="P47" s="44">
        <v>1</v>
      </c>
      <c r="Q47" s="44">
        <v>0</v>
      </c>
      <c r="R47" s="44">
        <v>0</v>
      </c>
      <c r="S47" s="44">
        <v>0</v>
      </c>
      <c r="T47" s="44">
        <v>0</v>
      </c>
      <c r="U47" s="44">
        <v>0</v>
      </c>
      <c r="V47" s="44">
        <v>10</v>
      </c>
    </row>
    <row r="48" spans="2:22" ht="15.75" customHeight="1">
      <c r="B48" s="10" t="s">
        <v>31</v>
      </c>
      <c r="C48" s="9"/>
      <c r="D48" s="45">
        <f t="shared" si="3"/>
        <v>136</v>
      </c>
      <c r="E48" s="41">
        <v>0</v>
      </c>
      <c r="F48" s="44">
        <v>0</v>
      </c>
      <c r="G48" s="44">
        <v>0</v>
      </c>
      <c r="H48" s="44">
        <v>0</v>
      </c>
      <c r="I48" s="44">
        <v>0</v>
      </c>
      <c r="J48" s="44">
        <v>15</v>
      </c>
      <c r="K48" s="44">
        <v>9</v>
      </c>
      <c r="L48" s="44">
        <v>1</v>
      </c>
      <c r="M48" s="44">
        <v>1</v>
      </c>
      <c r="N48" s="44">
        <v>76</v>
      </c>
      <c r="O48" s="44">
        <v>15</v>
      </c>
      <c r="P48" s="44">
        <v>3</v>
      </c>
      <c r="Q48" s="44">
        <v>1</v>
      </c>
      <c r="R48" s="44">
        <v>0</v>
      </c>
      <c r="S48" s="44">
        <v>0</v>
      </c>
      <c r="T48" s="44">
        <v>0</v>
      </c>
      <c r="U48" s="44">
        <v>0</v>
      </c>
      <c r="V48" s="44">
        <v>15</v>
      </c>
    </row>
    <row r="49" spans="2:22" ht="15.75" customHeight="1">
      <c r="B49" s="10" t="s">
        <v>62</v>
      </c>
      <c r="C49" s="9"/>
      <c r="D49" s="45">
        <f t="shared" si="3"/>
        <v>113</v>
      </c>
      <c r="E49" s="41">
        <v>0</v>
      </c>
      <c r="F49" s="44">
        <v>0</v>
      </c>
      <c r="G49" s="44">
        <v>1</v>
      </c>
      <c r="H49" s="44">
        <v>0</v>
      </c>
      <c r="I49" s="44">
        <v>0</v>
      </c>
      <c r="J49" s="44">
        <v>14</v>
      </c>
      <c r="K49" s="44">
        <v>4</v>
      </c>
      <c r="L49" s="44">
        <v>0</v>
      </c>
      <c r="M49" s="44">
        <v>0</v>
      </c>
      <c r="N49" s="44">
        <v>69</v>
      </c>
      <c r="O49" s="44">
        <v>8</v>
      </c>
      <c r="P49" s="44">
        <v>1</v>
      </c>
      <c r="Q49" s="44">
        <v>1</v>
      </c>
      <c r="R49" s="44">
        <v>0</v>
      </c>
      <c r="S49" s="44">
        <v>0</v>
      </c>
      <c r="T49" s="44">
        <v>0</v>
      </c>
      <c r="U49" s="44">
        <v>1</v>
      </c>
      <c r="V49" s="44">
        <v>14</v>
      </c>
    </row>
    <row r="50" spans="2:22" ht="15.75" customHeight="1">
      <c r="B50" s="10" t="s">
        <v>32</v>
      </c>
      <c r="C50" s="9"/>
      <c r="D50" s="45">
        <f t="shared" si="3"/>
        <v>533</v>
      </c>
      <c r="E50" s="41">
        <v>0</v>
      </c>
      <c r="F50" s="44">
        <v>0</v>
      </c>
      <c r="G50" s="44">
        <v>2</v>
      </c>
      <c r="H50" s="44">
        <v>0</v>
      </c>
      <c r="I50" s="44">
        <v>0</v>
      </c>
      <c r="J50" s="44">
        <v>14</v>
      </c>
      <c r="K50" s="44">
        <v>17</v>
      </c>
      <c r="L50" s="44">
        <v>0</v>
      </c>
      <c r="M50" s="44">
        <v>1</v>
      </c>
      <c r="N50" s="44">
        <v>438</v>
      </c>
      <c r="O50" s="44">
        <v>9</v>
      </c>
      <c r="P50" s="44">
        <v>2</v>
      </c>
      <c r="Q50" s="44">
        <v>0</v>
      </c>
      <c r="R50" s="44">
        <v>0</v>
      </c>
      <c r="S50" s="44">
        <v>0</v>
      </c>
      <c r="T50" s="44">
        <v>0</v>
      </c>
      <c r="U50" s="44">
        <v>6</v>
      </c>
      <c r="V50" s="44">
        <v>44</v>
      </c>
    </row>
    <row r="51" spans="2:22" ht="15.75" customHeight="1">
      <c r="B51" s="10" t="s">
        <v>33</v>
      </c>
      <c r="C51" s="9"/>
      <c r="D51" s="45">
        <f t="shared" si="3"/>
        <v>88</v>
      </c>
      <c r="E51" s="41">
        <v>0</v>
      </c>
      <c r="F51" s="44">
        <v>0</v>
      </c>
      <c r="G51" s="44">
        <v>0</v>
      </c>
      <c r="H51" s="44">
        <v>1</v>
      </c>
      <c r="I51" s="44">
        <v>0</v>
      </c>
      <c r="J51" s="44">
        <v>6</v>
      </c>
      <c r="K51" s="44">
        <v>5</v>
      </c>
      <c r="L51" s="44">
        <v>0</v>
      </c>
      <c r="M51" s="44">
        <v>2</v>
      </c>
      <c r="N51" s="44">
        <v>51</v>
      </c>
      <c r="O51" s="44">
        <v>12</v>
      </c>
      <c r="P51" s="44">
        <v>0</v>
      </c>
      <c r="Q51" s="44">
        <v>0</v>
      </c>
      <c r="R51" s="44">
        <v>0</v>
      </c>
      <c r="S51" s="44">
        <v>0</v>
      </c>
      <c r="T51" s="44">
        <v>0</v>
      </c>
      <c r="U51" s="44">
        <v>1</v>
      </c>
      <c r="V51" s="44">
        <v>10</v>
      </c>
    </row>
    <row r="52" spans="2:22" ht="15.75" customHeight="1">
      <c r="B52" s="10" t="s">
        <v>34</v>
      </c>
      <c r="C52" s="9"/>
      <c r="D52" s="45">
        <f t="shared" si="3"/>
        <v>424</v>
      </c>
      <c r="E52" s="41">
        <v>1</v>
      </c>
      <c r="F52" s="44">
        <v>0</v>
      </c>
      <c r="G52" s="44">
        <v>0</v>
      </c>
      <c r="H52" s="44">
        <v>3</v>
      </c>
      <c r="I52" s="44">
        <v>0</v>
      </c>
      <c r="J52" s="44">
        <v>14</v>
      </c>
      <c r="K52" s="44">
        <v>13</v>
      </c>
      <c r="L52" s="44">
        <v>1</v>
      </c>
      <c r="M52" s="44">
        <v>3</v>
      </c>
      <c r="N52" s="44">
        <v>352</v>
      </c>
      <c r="O52" s="44">
        <v>11</v>
      </c>
      <c r="P52" s="44">
        <v>0</v>
      </c>
      <c r="Q52" s="44">
        <v>0</v>
      </c>
      <c r="R52" s="44">
        <v>0</v>
      </c>
      <c r="S52" s="44">
        <v>0</v>
      </c>
      <c r="T52" s="44">
        <v>0</v>
      </c>
      <c r="U52" s="44">
        <v>0</v>
      </c>
      <c r="V52" s="44">
        <v>26</v>
      </c>
    </row>
    <row r="53" spans="2:22" ht="15.75" customHeight="1">
      <c r="B53" s="10" t="s">
        <v>35</v>
      </c>
      <c r="C53" s="9"/>
      <c r="D53" s="45">
        <f t="shared" si="3"/>
        <v>664</v>
      </c>
      <c r="E53" s="41">
        <v>2</v>
      </c>
      <c r="F53" s="44">
        <v>0</v>
      </c>
      <c r="G53" s="44">
        <v>2</v>
      </c>
      <c r="H53" s="44">
        <v>3</v>
      </c>
      <c r="I53" s="44">
        <v>0</v>
      </c>
      <c r="J53" s="44">
        <v>36</v>
      </c>
      <c r="K53" s="44">
        <v>30</v>
      </c>
      <c r="L53" s="44">
        <v>2</v>
      </c>
      <c r="M53" s="44">
        <v>0</v>
      </c>
      <c r="N53" s="44">
        <v>445</v>
      </c>
      <c r="O53" s="44">
        <v>59</v>
      </c>
      <c r="P53" s="44">
        <v>2</v>
      </c>
      <c r="Q53" s="44">
        <v>1</v>
      </c>
      <c r="R53" s="44">
        <v>0</v>
      </c>
      <c r="S53" s="44">
        <v>0</v>
      </c>
      <c r="T53" s="44">
        <v>0</v>
      </c>
      <c r="U53" s="44">
        <v>7</v>
      </c>
      <c r="V53" s="44">
        <v>75</v>
      </c>
    </row>
    <row r="54" spans="2:22" ht="15.75" customHeight="1">
      <c r="B54" s="10" t="s">
        <v>36</v>
      </c>
      <c r="C54" s="9"/>
      <c r="D54" s="45">
        <f t="shared" si="3"/>
        <v>163</v>
      </c>
      <c r="E54" s="41">
        <v>1</v>
      </c>
      <c r="F54" s="44">
        <v>0</v>
      </c>
      <c r="G54" s="44">
        <v>0</v>
      </c>
      <c r="H54" s="44">
        <v>0</v>
      </c>
      <c r="I54" s="44">
        <v>0</v>
      </c>
      <c r="J54" s="44">
        <v>8</v>
      </c>
      <c r="K54" s="44">
        <v>7</v>
      </c>
      <c r="L54" s="44">
        <v>1</v>
      </c>
      <c r="M54" s="44">
        <v>3</v>
      </c>
      <c r="N54" s="44">
        <v>90</v>
      </c>
      <c r="O54" s="44">
        <v>12</v>
      </c>
      <c r="P54" s="44">
        <v>1</v>
      </c>
      <c r="Q54" s="44">
        <v>4</v>
      </c>
      <c r="R54" s="44">
        <v>0</v>
      </c>
      <c r="S54" s="44">
        <v>0</v>
      </c>
      <c r="T54" s="44">
        <v>0</v>
      </c>
      <c r="U54" s="44">
        <v>2</v>
      </c>
      <c r="V54" s="44">
        <v>34</v>
      </c>
    </row>
    <row r="55" spans="2:22" ht="15.75" customHeight="1">
      <c r="B55" s="10" t="s">
        <v>37</v>
      </c>
      <c r="C55" s="9"/>
      <c r="D55" s="45">
        <f t="shared" si="3"/>
        <v>151</v>
      </c>
      <c r="E55" s="41">
        <v>1</v>
      </c>
      <c r="F55" s="44">
        <v>0</v>
      </c>
      <c r="G55" s="44">
        <v>0</v>
      </c>
      <c r="H55" s="44">
        <v>0</v>
      </c>
      <c r="I55" s="44">
        <v>0</v>
      </c>
      <c r="J55" s="44">
        <v>10</v>
      </c>
      <c r="K55" s="44">
        <v>1</v>
      </c>
      <c r="L55" s="44">
        <v>1</v>
      </c>
      <c r="M55" s="44">
        <v>0</v>
      </c>
      <c r="N55" s="44">
        <v>123</v>
      </c>
      <c r="O55" s="44">
        <v>7</v>
      </c>
      <c r="P55" s="44">
        <v>0</v>
      </c>
      <c r="Q55" s="44">
        <v>0</v>
      </c>
      <c r="R55" s="44">
        <v>0</v>
      </c>
      <c r="S55" s="44">
        <v>0</v>
      </c>
      <c r="T55" s="44">
        <v>0</v>
      </c>
      <c r="U55" s="44">
        <v>2</v>
      </c>
      <c r="V55" s="44">
        <v>6</v>
      </c>
    </row>
    <row r="56" spans="2:22" ht="15.75" customHeight="1">
      <c r="B56" s="10" t="s">
        <v>38</v>
      </c>
      <c r="C56" s="9"/>
      <c r="D56" s="45">
        <f t="shared" si="3"/>
        <v>129</v>
      </c>
      <c r="E56" s="41">
        <v>0</v>
      </c>
      <c r="F56" s="44">
        <v>1</v>
      </c>
      <c r="G56" s="44">
        <v>0</v>
      </c>
      <c r="H56" s="44">
        <v>0</v>
      </c>
      <c r="I56" s="44">
        <v>0</v>
      </c>
      <c r="J56" s="44">
        <v>6</v>
      </c>
      <c r="K56" s="44">
        <v>12</v>
      </c>
      <c r="L56" s="44">
        <v>1</v>
      </c>
      <c r="M56" s="44">
        <v>1</v>
      </c>
      <c r="N56" s="44">
        <v>87</v>
      </c>
      <c r="O56" s="44">
        <v>15</v>
      </c>
      <c r="P56" s="44">
        <v>2</v>
      </c>
      <c r="Q56" s="44">
        <v>1</v>
      </c>
      <c r="R56" s="44">
        <v>0</v>
      </c>
      <c r="S56" s="44">
        <v>0</v>
      </c>
      <c r="T56" s="44">
        <v>0</v>
      </c>
      <c r="U56" s="44">
        <v>0</v>
      </c>
      <c r="V56" s="44">
        <v>3</v>
      </c>
    </row>
    <row r="57" spans="2:22" ht="15.75" customHeight="1">
      <c r="B57" s="10" t="s">
        <v>39</v>
      </c>
      <c r="C57" s="9"/>
      <c r="D57" s="45">
        <f t="shared" si="3"/>
        <v>63</v>
      </c>
      <c r="E57" s="41">
        <v>0</v>
      </c>
      <c r="F57" s="44">
        <v>0</v>
      </c>
      <c r="G57" s="44">
        <v>1</v>
      </c>
      <c r="H57" s="44">
        <v>1</v>
      </c>
      <c r="I57" s="44">
        <v>0</v>
      </c>
      <c r="J57" s="44">
        <v>5</v>
      </c>
      <c r="K57" s="44">
        <v>4</v>
      </c>
      <c r="L57" s="44">
        <v>0</v>
      </c>
      <c r="M57" s="44">
        <v>1</v>
      </c>
      <c r="N57" s="44">
        <v>32</v>
      </c>
      <c r="O57" s="44">
        <v>6</v>
      </c>
      <c r="P57" s="44">
        <v>1</v>
      </c>
      <c r="Q57" s="44">
        <v>2</v>
      </c>
      <c r="R57" s="44">
        <v>0</v>
      </c>
      <c r="S57" s="44">
        <v>0</v>
      </c>
      <c r="T57" s="44">
        <v>0</v>
      </c>
      <c r="U57" s="44">
        <v>0</v>
      </c>
      <c r="V57" s="44">
        <v>10</v>
      </c>
    </row>
    <row r="58" spans="2:22" ht="15.75" customHeight="1">
      <c r="B58" s="10" t="s">
        <v>46</v>
      </c>
      <c r="C58" s="9"/>
      <c r="D58" s="45">
        <f t="shared" si="3"/>
        <v>114</v>
      </c>
      <c r="E58" s="41">
        <v>0</v>
      </c>
      <c r="F58" s="44">
        <v>0</v>
      </c>
      <c r="G58" s="44">
        <v>0</v>
      </c>
      <c r="H58" s="44">
        <v>1</v>
      </c>
      <c r="I58" s="44">
        <v>0</v>
      </c>
      <c r="J58" s="44">
        <v>23</v>
      </c>
      <c r="K58" s="44">
        <v>6</v>
      </c>
      <c r="L58" s="44">
        <v>0</v>
      </c>
      <c r="M58" s="44">
        <v>0</v>
      </c>
      <c r="N58" s="44">
        <v>55</v>
      </c>
      <c r="O58" s="44">
        <v>7</v>
      </c>
      <c r="P58" s="44">
        <v>0</v>
      </c>
      <c r="Q58" s="44">
        <v>1</v>
      </c>
      <c r="R58" s="44">
        <v>0</v>
      </c>
      <c r="S58" s="44">
        <v>0</v>
      </c>
      <c r="T58" s="44">
        <v>0</v>
      </c>
      <c r="U58" s="44">
        <v>6</v>
      </c>
      <c r="V58" s="44">
        <v>15</v>
      </c>
    </row>
    <row r="59" spans="2:22" ht="15.75" customHeight="1">
      <c r="B59" s="10" t="s">
        <v>47</v>
      </c>
      <c r="C59" s="9"/>
      <c r="D59" s="45">
        <f t="shared" si="3"/>
        <v>54</v>
      </c>
      <c r="E59" s="41">
        <v>0</v>
      </c>
      <c r="F59" s="44">
        <v>0</v>
      </c>
      <c r="G59" s="44">
        <v>0</v>
      </c>
      <c r="H59" s="44">
        <v>0</v>
      </c>
      <c r="I59" s="44">
        <v>0</v>
      </c>
      <c r="J59" s="44">
        <v>3</v>
      </c>
      <c r="K59" s="44">
        <v>9</v>
      </c>
      <c r="L59" s="44">
        <v>1</v>
      </c>
      <c r="M59" s="44">
        <v>0</v>
      </c>
      <c r="N59" s="44">
        <v>36</v>
      </c>
      <c r="O59" s="44">
        <v>0</v>
      </c>
      <c r="P59" s="44">
        <v>2</v>
      </c>
      <c r="Q59" s="44">
        <v>0</v>
      </c>
      <c r="R59" s="44">
        <v>0</v>
      </c>
      <c r="S59" s="44">
        <v>0</v>
      </c>
      <c r="T59" s="44">
        <v>0</v>
      </c>
      <c r="U59" s="44">
        <v>1</v>
      </c>
      <c r="V59" s="44">
        <v>2</v>
      </c>
    </row>
    <row r="60" spans="2:22" ht="15.75" customHeight="1">
      <c r="B60" s="10" t="s">
        <v>48</v>
      </c>
      <c r="C60" s="9"/>
      <c r="D60" s="45">
        <f t="shared" si="3"/>
        <v>64</v>
      </c>
      <c r="E60" s="41">
        <v>0</v>
      </c>
      <c r="F60" s="44">
        <v>0</v>
      </c>
      <c r="G60" s="44">
        <v>0</v>
      </c>
      <c r="H60" s="44">
        <v>0</v>
      </c>
      <c r="I60" s="44">
        <v>0</v>
      </c>
      <c r="J60" s="44">
        <v>8</v>
      </c>
      <c r="K60" s="44">
        <v>14</v>
      </c>
      <c r="L60" s="44">
        <v>3</v>
      </c>
      <c r="M60" s="44">
        <v>0</v>
      </c>
      <c r="N60" s="44">
        <v>20</v>
      </c>
      <c r="O60" s="44">
        <v>10</v>
      </c>
      <c r="P60" s="44">
        <v>0</v>
      </c>
      <c r="Q60" s="44">
        <v>0</v>
      </c>
      <c r="R60" s="44">
        <v>0</v>
      </c>
      <c r="S60" s="44">
        <v>0</v>
      </c>
      <c r="T60" s="44">
        <v>0</v>
      </c>
      <c r="U60" s="44">
        <v>0</v>
      </c>
      <c r="V60" s="44">
        <v>9</v>
      </c>
    </row>
    <row r="61" spans="2:22" ht="15.75" customHeight="1">
      <c r="B61" s="10" t="s">
        <v>49</v>
      </c>
      <c r="C61" s="9"/>
      <c r="D61" s="45">
        <f t="shared" si="3"/>
        <v>90</v>
      </c>
      <c r="E61" s="41">
        <v>1</v>
      </c>
      <c r="F61" s="44">
        <v>0</v>
      </c>
      <c r="G61" s="44">
        <v>0</v>
      </c>
      <c r="H61" s="44">
        <v>1</v>
      </c>
      <c r="I61" s="44">
        <v>0</v>
      </c>
      <c r="J61" s="44">
        <v>15</v>
      </c>
      <c r="K61" s="44">
        <v>7</v>
      </c>
      <c r="L61" s="44">
        <v>0</v>
      </c>
      <c r="M61" s="44">
        <v>4</v>
      </c>
      <c r="N61" s="44">
        <v>40</v>
      </c>
      <c r="O61" s="44">
        <v>6</v>
      </c>
      <c r="P61" s="44">
        <v>1</v>
      </c>
      <c r="Q61" s="44">
        <v>0</v>
      </c>
      <c r="R61" s="44">
        <v>0</v>
      </c>
      <c r="S61" s="44">
        <v>0</v>
      </c>
      <c r="T61" s="44">
        <v>0</v>
      </c>
      <c r="U61" s="44">
        <v>0</v>
      </c>
      <c r="V61" s="44">
        <v>15</v>
      </c>
    </row>
    <row r="62" spans="2:22" ht="15.75" customHeight="1">
      <c r="B62" s="10" t="s">
        <v>50</v>
      </c>
      <c r="C62" s="9"/>
      <c r="D62" s="45">
        <f t="shared" si="3"/>
        <v>20</v>
      </c>
      <c r="E62" s="41">
        <v>0</v>
      </c>
      <c r="F62" s="44">
        <v>0</v>
      </c>
      <c r="G62" s="44">
        <v>0</v>
      </c>
      <c r="H62" s="44">
        <v>0</v>
      </c>
      <c r="I62" s="44">
        <v>0</v>
      </c>
      <c r="J62" s="44">
        <v>3</v>
      </c>
      <c r="K62" s="44">
        <v>4</v>
      </c>
      <c r="L62" s="44">
        <v>0</v>
      </c>
      <c r="M62" s="44">
        <v>0</v>
      </c>
      <c r="N62" s="44">
        <v>10</v>
      </c>
      <c r="O62" s="44">
        <v>1</v>
      </c>
      <c r="P62" s="44">
        <v>0</v>
      </c>
      <c r="Q62" s="44">
        <v>0</v>
      </c>
      <c r="R62" s="44">
        <v>0</v>
      </c>
      <c r="S62" s="44">
        <v>0</v>
      </c>
      <c r="T62" s="44">
        <v>0</v>
      </c>
      <c r="U62" s="44">
        <v>0</v>
      </c>
      <c r="V62" s="44">
        <v>2</v>
      </c>
    </row>
    <row r="63" spans="2:22" ht="15.75" customHeight="1">
      <c r="B63" s="28" t="s">
        <v>41</v>
      </c>
      <c r="C63" s="9"/>
      <c r="D63" s="45">
        <f t="shared" si="3"/>
        <v>0</v>
      </c>
      <c r="E63" s="41">
        <v>0</v>
      </c>
      <c r="F63" s="44">
        <v>0</v>
      </c>
      <c r="G63" s="44">
        <v>0</v>
      </c>
      <c r="H63" s="44">
        <v>0</v>
      </c>
      <c r="I63" s="44">
        <v>0</v>
      </c>
      <c r="J63" s="44">
        <v>0</v>
      </c>
      <c r="K63" s="44">
        <v>0</v>
      </c>
      <c r="L63" s="44">
        <v>0</v>
      </c>
      <c r="M63" s="44">
        <v>0</v>
      </c>
      <c r="N63" s="44">
        <v>0</v>
      </c>
      <c r="O63" s="44">
        <v>0</v>
      </c>
      <c r="P63" s="44">
        <v>0</v>
      </c>
      <c r="Q63" s="44">
        <v>0</v>
      </c>
      <c r="R63" s="44">
        <v>0</v>
      </c>
      <c r="S63" s="44">
        <v>0</v>
      </c>
      <c r="T63" s="44">
        <v>0</v>
      </c>
      <c r="U63" s="44">
        <v>0</v>
      </c>
      <c r="V63" s="44">
        <v>0</v>
      </c>
    </row>
    <row r="64" spans="2:22" ht="7.5" customHeight="1" thickBot="1">
      <c r="B64" s="12"/>
      <c r="C64" s="13"/>
      <c r="D64" s="48"/>
      <c r="E64" s="49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</row>
    <row r="65" spans="2:22" ht="15.75" customHeight="1">
      <c r="B65" s="17" t="s">
        <v>63</v>
      </c>
      <c r="C65" s="6"/>
      <c r="D65" s="27"/>
      <c r="E65" s="14"/>
      <c r="F65" s="14"/>
      <c r="G65" s="14"/>
      <c r="H65" s="14"/>
      <c r="I65" s="14"/>
      <c r="J65" s="14"/>
      <c r="K65" s="6"/>
      <c r="L65" s="14"/>
      <c r="M65" s="14"/>
      <c r="N65" s="6"/>
      <c r="O65" s="14"/>
      <c r="P65" s="14"/>
      <c r="Q65" s="14"/>
      <c r="R65" s="14"/>
      <c r="S65" s="14"/>
      <c r="T65" s="14"/>
      <c r="U65" s="14"/>
      <c r="V65" s="6"/>
    </row>
    <row r="66" spans="2:22" ht="15.75" customHeight="1">
      <c r="B66" s="17" t="s">
        <v>64</v>
      </c>
      <c r="C66" s="6"/>
      <c r="D66" s="27"/>
      <c r="E66" s="14"/>
      <c r="F66" s="14"/>
      <c r="G66" s="14"/>
      <c r="H66" s="14"/>
      <c r="I66" s="14"/>
      <c r="J66" s="14"/>
      <c r="K66" s="6"/>
      <c r="L66" s="14"/>
      <c r="M66" s="14"/>
      <c r="N66" s="6"/>
      <c r="O66" s="14"/>
      <c r="P66" s="14"/>
      <c r="Q66" s="14"/>
      <c r="R66" s="14"/>
      <c r="S66" s="14"/>
      <c r="T66" s="14"/>
      <c r="U66" s="14"/>
      <c r="V66" s="6"/>
    </row>
    <row r="67" spans="2:6" ht="15" customHeight="1">
      <c r="B67" s="60" t="s">
        <v>52</v>
      </c>
      <c r="C67" s="60"/>
      <c r="D67" s="60"/>
      <c r="E67" s="60"/>
      <c r="F67" s="60"/>
    </row>
  </sheetData>
  <mergeCells count="4">
    <mergeCell ref="B3:B4"/>
    <mergeCell ref="D3:D4"/>
    <mergeCell ref="V3:V4"/>
    <mergeCell ref="B67:F67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2007-09-19T02:43:19Z</cp:lastPrinted>
  <dcterms:modified xsi:type="dcterms:W3CDTF">2007-11-12T02:51:45Z</dcterms:modified>
  <cp:category/>
  <cp:version/>
  <cp:contentType/>
  <cp:contentStatus/>
</cp:coreProperties>
</file>