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500" windowWidth="13410" windowHeight="8985" activeTab="0"/>
  </bookViews>
  <sheets>
    <sheet name="Sheet1" sheetId="1" r:id="rId1"/>
  </sheets>
  <definedNames>
    <definedName name="_xlnm.Print_Area" localSheetId="0">'Sheet1'!$A$1:$O$46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<sst xmlns="http://schemas.openxmlformats.org/spreadsheetml/2006/main" count="62" uniqueCount="54">
  <si>
    <t>学校数</t>
  </si>
  <si>
    <t>学科</t>
  </si>
  <si>
    <t>総数</t>
  </si>
  <si>
    <t>男</t>
  </si>
  <si>
    <t>女</t>
  </si>
  <si>
    <t>工業関係</t>
  </si>
  <si>
    <t>情  報  処  理</t>
  </si>
  <si>
    <t>医療関係</t>
  </si>
  <si>
    <t>准    看    護</t>
  </si>
  <si>
    <t>看          護</t>
  </si>
  <si>
    <t>衛生関係</t>
  </si>
  <si>
    <t>長崎市</t>
  </si>
  <si>
    <t>歯  科  衛  生</t>
  </si>
  <si>
    <t>佐世保市</t>
  </si>
  <si>
    <t>歯  科  技  工</t>
  </si>
  <si>
    <t>島原市</t>
  </si>
  <si>
    <t>臨  床  検  査</t>
  </si>
  <si>
    <t>そ    の    他</t>
  </si>
  <si>
    <t>商業実務関係</t>
  </si>
  <si>
    <t>諫早市</t>
  </si>
  <si>
    <t>大村市</t>
  </si>
  <si>
    <t>調          理</t>
  </si>
  <si>
    <t>家          政</t>
  </si>
  <si>
    <t>和    洋    裁</t>
  </si>
  <si>
    <t>服飾・家政関係</t>
  </si>
  <si>
    <t>文化・教養関係</t>
  </si>
  <si>
    <t>　受 験 ・ 補 習</t>
  </si>
  <si>
    <t>　注）「昼間」とは、昼間のみに授業を行う学科。</t>
  </si>
  <si>
    <t>美          容</t>
  </si>
  <si>
    <t>（再掲）
昼間</t>
  </si>
  <si>
    <t>学校基本調査（各年 5月 1日現在）による。</t>
  </si>
  <si>
    <t>生徒数</t>
  </si>
  <si>
    <t xml:space="preserve">        単位：校、人</t>
  </si>
  <si>
    <t>教育社会福祉関係</t>
  </si>
  <si>
    <t>壱岐市</t>
  </si>
  <si>
    <t>理          容</t>
  </si>
  <si>
    <t>資料　県統計課「教育統計調査報告」</t>
  </si>
  <si>
    <t>-</t>
  </si>
  <si>
    <t>理学・作業療法</t>
  </si>
  <si>
    <t>介　護　福　祉</t>
  </si>
  <si>
    <t>経 理 ・ 簿 記</t>
  </si>
  <si>
    <t>製 菓・製 パ ン</t>
  </si>
  <si>
    <t>ビ　ジ　ネ　ス</t>
  </si>
  <si>
    <t>法　律　行　政</t>
  </si>
  <si>
    <t xml:space="preserve">                ２２２   専      修      学      校</t>
  </si>
  <si>
    <t>平成  14 年</t>
  </si>
  <si>
    <t xml:space="preserve">    15</t>
  </si>
  <si>
    <t xml:space="preserve">    16</t>
  </si>
  <si>
    <t xml:space="preserve">    17</t>
  </si>
  <si>
    <t xml:space="preserve">    18</t>
  </si>
  <si>
    <t>（ 平 成 18 年 ）</t>
  </si>
  <si>
    <t>商　　　　　業</t>
  </si>
  <si>
    <t>市</t>
  </si>
  <si>
    <t xml:space="preserve">  ファッション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</si>
</sst>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8" fontId="1" fillId="0" borderId="0" xfId="17" applyFont="1" applyFill="1" applyAlignment="1">
      <alignment/>
    </xf>
    <xf numFmtId="38" fontId="4" fillId="0" borderId="0" xfId="17" applyFont="1" applyFill="1" applyAlignment="1">
      <alignment/>
    </xf>
    <xf numFmtId="0" fontId="3" fillId="0" borderId="0" xfId="0" applyFont="1" applyFill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0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0" fontId="3" fillId="0" borderId="0" xfId="0" applyFont="1" applyFill="1" applyBorder="1" applyAlignment="1">
      <alignment/>
    </xf>
    <xf numFmtId="38" fontId="1" fillId="0" borderId="0" xfId="17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3" fillId="0" borderId="0" xfId="17" applyFont="1" applyFill="1" applyBorder="1" applyAlignment="1">
      <alignment horizontal="centerContinuous"/>
    </xf>
    <xf numFmtId="38" fontId="1" fillId="0" borderId="0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Alignment="1">
      <alignment horizontal="distributed"/>
    </xf>
    <xf numFmtId="38" fontId="1" fillId="0" borderId="2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Border="1" applyAlignment="1" quotePrefix="1">
      <alignment horizontal="center"/>
    </xf>
    <xf numFmtId="176" fontId="1" fillId="0" borderId="0" xfId="0" applyNumberFormat="1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3" xfId="17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1" fillId="0" borderId="1" xfId="17" applyFont="1" applyFill="1" applyBorder="1" applyAlignment="1">
      <alignment horizontal="centerContinuous"/>
    </xf>
    <xf numFmtId="38" fontId="3" fillId="0" borderId="1" xfId="17" applyFont="1" applyFill="1" applyBorder="1" applyAlignment="1">
      <alignment horizontal="centerContinuous"/>
    </xf>
    <xf numFmtId="38" fontId="1" fillId="0" borderId="1" xfId="17" applyFont="1" applyFill="1" applyBorder="1" applyAlignment="1">
      <alignment horizontal="right"/>
    </xf>
    <xf numFmtId="38" fontId="1" fillId="0" borderId="0" xfId="17" applyFont="1" applyFill="1" applyAlignment="1" quotePrefix="1">
      <alignment horizontal="left"/>
    </xf>
    <xf numFmtId="38" fontId="1" fillId="0" borderId="0" xfId="17" applyFont="1" applyFill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38" fontId="1" fillId="0" borderId="0" xfId="17" applyFont="1" applyFill="1" applyBorder="1" applyAlignment="1">
      <alignment horizontal="distributed" vertical="center" wrapText="1"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41" fontId="1" fillId="0" borderId="0" xfId="17" applyNumberFormat="1" applyFont="1" applyFill="1" applyBorder="1" applyAlignment="1">
      <alignment/>
    </xf>
    <xf numFmtId="41" fontId="1" fillId="0" borderId="0" xfId="17" applyNumberFormat="1" applyFont="1" applyFill="1" applyAlignment="1">
      <alignment/>
    </xf>
    <xf numFmtId="41" fontId="1" fillId="0" borderId="0" xfId="17" applyNumberFormat="1" applyFont="1" applyFill="1" applyAlignment="1">
      <alignment horizontal="right"/>
    </xf>
    <xf numFmtId="41" fontId="1" fillId="0" borderId="0" xfId="17" applyNumberFormat="1" applyFont="1" applyFill="1" applyBorder="1" applyAlignment="1">
      <alignment horizontal="right"/>
    </xf>
    <xf numFmtId="38" fontId="1" fillId="0" borderId="0" xfId="17" applyFont="1" applyFill="1" applyAlignment="1" quotePrefix="1">
      <alignment horizontal="centerContinuous"/>
    </xf>
    <xf numFmtId="38" fontId="1" fillId="0" borderId="6" xfId="17" applyFont="1" applyFill="1" applyBorder="1" applyAlignment="1">
      <alignment/>
    </xf>
    <xf numFmtId="38" fontId="1" fillId="0" borderId="7" xfId="17" applyFont="1" applyFill="1" applyBorder="1" applyAlignment="1">
      <alignment/>
    </xf>
    <xf numFmtId="38" fontId="1" fillId="0" borderId="8" xfId="17" applyFont="1" applyFill="1" applyBorder="1" applyAlignment="1">
      <alignment/>
    </xf>
    <xf numFmtId="38" fontId="1" fillId="0" borderId="9" xfId="17" applyFont="1" applyFill="1" applyBorder="1" applyAlignment="1">
      <alignment/>
    </xf>
    <xf numFmtId="38" fontId="1" fillId="0" borderId="10" xfId="17" applyFont="1" applyFill="1" applyBorder="1" applyAlignment="1">
      <alignment/>
    </xf>
    <xf numFmtId="38" fontId="1" fillId="0" borderId="11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center" vertical="center"/>
    </xf>
    <xf numFmtId="38" fontId="1" fillId="0" borderId="12" xfId="17" applyFont="1" applyFill="1" applyBorder="1" applyAlignment="1">
      <alignment/>
    </xf>
    <xf numFmtId="38" fontId="1" fillId="0" borderId="13" xfId="17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38" fontId="1" fillId="0" borderId="0" xfId="17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38" fontId="1" fillId="0" borderId="16" xfId="17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1" fillId="0" borderId="6" xfId="17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38" fontId="1" fillId="0" borderId="17" xfId="17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tabSelected="1" zoomScale="75" zoomScaleNormal="75" workbookViewId="0" topLeftCell="A1">
      <selection activeCell="B5" sqref="B5:B6"/>
    </sheetView>
  </sheetViews>
  <sheetFormatPr defaultColWidth="9.00390625" defaultRowHeight="13.5"/>
  <cols>
    <col min="1" max="1" width="1.25" style="9" customWidth="1"/>
    <col min="2" max="2" width="18.25390625" style="9" customWidth="1"/>
    <col min="3" max="3" width="1.12109375" style="9" customWidth="1"/>
    <col min="4" max="7" width="11.875" style="9" customWidth="1"/>
    <col min="8" max="8" width="1.12109375" style="9" customWidth="1"/>
    <col min="9" max="9" width="1.25" style="9" customWidth="1"/>
    <col min="10" max="10" width="18.25390625" style="9" customWidth="1"/>
    <col min="11" max="11" width="1.12109375" style="9" customWidth="1"/>
    <col min="12" max="15" width="11.875" style="9" customWidth="1"/>
    <col min="16" max="16" width="1.12109375" style="9" customWidth="1"/>
    <col min="17" max="16384" width="9.00390625" style="9" customWidth="1"/>
  </cols>
  <sheetData>
    <row r="1" spans="1:33" ht="24">
      <c r="A1" s="1"/>
      <c r="B1" s="2" t="s">
        <v>44</v>
      </c>
      <c r="C1" s="1"/>
      <c r="D1" s="1"/>
      <c r="E1" s="1"/>
      <c r="F1" s="1"/>
      <c r="G1" s="1"/>
      <c r="H1" s="1"/>
      <c r="I1" s="1"/>
      <c r="J1" s="1"/>
      <c r="K1" s="1"/>
      <c r="L1" s="3"/>
      <c r="M1" s="4" t="s">
        <v>50</v>
      </c>
      <c r="N1" s="4"/>
      <c r="O1" s="1"/>
      <c r="P1" s="1"/>
      <c r="Q1" s="1"/>
      <c r="R1" s="5"/>
      <c r="S1" s="6"/>
      <c r="T1" s="5"/>
      <c r="U1" s="5"/>
      <c r="V1" s="5"/>
      <c r="W1" s="5"/>
      <c r="X1" s="5"/>
      <c r="Y1" s="5"/>
      <c r="Z1" s="5"/>
      <c r="AA1" s="5"/>
      <c r="AB1" s="5"/>
      <c r="AC1" s="7"/>
      <c r="AD1" s="8"/>
      <c r="AE1" s="8"/>
      <c r="AF1" s="5"/>
      <c r="AG1" s="5"/>
    </row>
    <row r="2" spans="1:3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5"/>
      <c r="S3" s="10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</row>
    <row r="4" spans="1:33" ht="15" thickBot="1">
      <c r="A4" s="11"/>
      <c r="B4" s="11" t="s">
        <v>30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7" t="s">
        <v>32</v>
      </c>
      <c r="O4" s="28"/>
      <c r="P4" s="1"/>
      <c r="Q4" s="1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8"/>
      <c r="AF4" s="12"/>
      <c r="AG4" s="5"/>
    </row>
    <row r="5" spans="1:33" ht="28.5" customHeight="1">
      <c r="A5" s="44"/>
      <c r="B5" s="64" t="s">
        <v>52</v>
      </c>
      <c r="C5" s="45"/>
      <c r="D5" s="66" t="s">
        <v>0</v>
      </c>
      <c r="E5" s="62" t="s">
        <v>31</v>
      </c>
      <c r="F5" s="63"/>
      <c r="G5" s="63"/>
      <c r="H5" s="53"/>
      <c r="I5" s="46"/>
      <c r="J5" s="64" t="s">
        <v>1</v>
      </c>
      <c r="K5" s="45"/>
      <c r="L5" s="62" t="s">
        <v>31</v>
      </c>
      <c r="M5" s="63"/>
      <c r="N5" s="63"/>
      <c r="O5" s="63"/>
      <c r="P5" s="1"/>
      <c r="Q5" s="1"/>
      <c r="R5" s="5"/>
      <c r="S5" s="56"/>
      <c r="T5" s="5"/>
      <c r="U5" s="56"/>
      <c r="V5" s="58"/>
      <c r="W5" s="59"/>
      <c r="X5" s="59"/>
      <c r="Y5" s="59"/>
      <c r="Z5" s="5"/>
      <c r="AA5" s="56"/>
      <c r="AB5" s="5"/>
      <c r="AC5" s="58"/>
      <c r="AD5" s="59"/>
      <c r="AE5" s="59"/>
      <c r="AF5" s="59"/>
      <c r="AG5" s="5"/>
    </row>
    <row r="6" spans="1:33" ht="28.5" customHeight="1">
      <c r="A6" s="47"/>
      <c r="B6" s="65"/>
      <c r="C6" s="48"/>
      <c r="D6" s="67"/>
      <c r="E6" s="49" t="s">
        <v>2</v>
      </c>
      <c r="F6" s="50" t="s">
        <v>3</v>
      </c>
      <c r="G6" s="54" t="s">
        <v>4</v>
      </c>
      <c r="H6" s="55"/>
      <c r="I6" s="51"/>
      <c r="J6" s="65"/>
      <c r="K6" s="48"/>
      <c r="L6" s="49" t="s">
        <v>2</v>
      </c>
      <c r="M6" s="50" t="s">
        <v>3</v>
      </c>
      <c r="N6" s="50" t="s">
        <v>4</v>
      </c>
      <c r="O6" s="52" t="s">
        <v>29</v>
      </c>
      <c r="P6" s="1"/>
      <c r="Q6" s="1"/>
      <c r="R6" s="5"/>
      <c r="S6" s="60"/>
      <c r="T6" s="5"/>
      <c r="U6" s="60"/>
      <c r="V6" s="13"/>
      <c r="W6" s="14"/>
      <c r="X6" s="58"/>
      <c r="Y6" s="61"/>
      <c r="Z6" s="5"/>
      <c r="AA6" s="57"/>
      <c r="AB6" s="5"/>
      <c r="AC6" s="13"/>
      <c r="AD6" s="14"/>
      <c r="AE6" s="14"/>
      <c r="AF6" s="15"/>
      <c r="AG6" s="5"/>
    </row>
    <row r="7" spans="1:33" ht="14.25" customHeight="1">
      <c r="A7" s="5"/>
      <c r="B7" s="34"/>
      <c r="C7" s="17"/>
      <c r="D7" s="34"/>
      <c r="E7" s="13"/>
      <c r="F7" s="14"/>
      <c r="G7" s="14"/>
      <c r="H7" s="33"/>
      <c r="I7" s="37"/>
      <c r="J7" s="34"/>
      <c r="K7" s="17"/>
      <c r="L7" s="13"/>
      <c r="M7" s="14"/>
      <c r="N7" s="14"/>
      <c r="O7" s="36"/>
      <c r="P7" s="1"/>
      <c r="Q7" s="1"/>
      <c r="R7" s="5"/>
      <c r="S7" s="34"/>
      <c r="T7" s="5"/>
      <c r="U7" s="34"/>
      <c r="V7" s="13"/>
      <c r="W7" s="14"/>
      <c r="X7" s="14"/>
      <c r="Y7" s="35"/>
      <c r="Z7" s="5"/>
      <c r="AA7" s="32"/>
      <c r="AB7" s="5"/>
      <c r="AC7" s="13"/>
      <c r="AD7" s="14"/>
      <c r="AE7" s="14"/>
      <c r="AF7" s="15"/>
      <c r="AG7" s="5"/>
    </row>
    <row r="8" spans="1:33" ht="14.25" customHeight="1">
      <c r="A8" s="1"/>
      <c r="B8" s="31" t="s">
        <v>45</v>
      </c>
      <c r="C8" s="17"/>
      <c r="D8" s="39">
        <v>40</v>
      </c>
      <c r="E8" s="40">
        <v>4894</v>
      </c>
      <c r="F8" s="40">
        <v>1907</v>
      </c>
      <c r="G8" s="40">
        <v>2987</v>
      </c>
      <c r="H8" s="5"/>
      <c r="I8" s="37"/>
      <c r="J8" s="19" t="s">
        <v>5</v>
      </c>
      <c r="K8" s="17"/>
      <c r="L8" s="39">
        <f>SUM(L9:L9)</f>
        <v>200</v>
      </c>
      <c r="M8" s="39">
        <f>SUM(M9:M9)</f>
        <v>129</v>
      </c>
      <c r="N8" s="39">
        <f>SUM(N9:N9)</f>
        <v>71</v>
      </c>
      <c r="O8" s="39">
        <f>SUM(O9:O9)</f>
        <v>200</v>
      </c>
      <c r="P8" s="1"/>
      <c r="Q8" s="1"/>
      <c r="R8" s="18"/>
      <c r="S8" s="21"/>
      <c r="T8" s="5"/>
      <c r="U8" s="5"/>
      <c r="V8" s="5"/>
      <c r="W8" s="5"/>
      <c r="X8" s="5"/>
      <c r="Y8" s="5"/>
      <c r="Z8" s="5"/>
      <c r="AA8" s="20"/>
      <c r="AB8" s="5"/>
      <c r="AC8" s="5"/>
      <c r="AD8" s="5"/>
      <c r="AE8" s="5"/>
      <c r="AF8" s="20"/>
      <c r="AG8" s="5"/>
    </row>
    <row r="9" spans="1:33" ht="14.25">
      <c r="A9" s="1"/>
      <c r="B9" s="43" t="s">
        <v>46</v>
      </c>
      <c r="C9" s="17"/>
      <c r="D9" s="39">
        <v>40</v>
      </c>
      <c r="E9" s="40">
        <v>4971</v>
      </c>
      <c r="F9" s="40">
        <v>1983</v>
      </c>
      <c r="G9" s="40">
        <v>2988</v>
      </c>
      <c r="H9" s="5"/>
      <c r="I9" s="37"/>
      <c r="J9" s="20" t="s">
        <v>6</v>
      </c>
      <c r="K9" s="17"/>
      <c r="L9" s="39">
        <f>SUM(M9:N9)</f>
        <v>200</v>
      </c>
      <c r="M9" s="41">
        <v>129</v>
      </c>
      <c r="N9" s="40">
        <v>71</v>
      </c>
      <c r="O9" s="40">
        <v>200</v>
      </c>
      <c r="P9" s="1"/>
      <c r="Q9" s="1"/>
      <c r="R9" s="18"/>
      <c r="S9" s="21"/>
      <c r="T9" s="5"/>
      <c r="U9" s="5"/>
      <c r="V9" s="5"/>
      <c r="W9" s="5"/>
      <c r="X9" s="5"/>
      <c r="Y9" s="5"/>
      <c r="Z9" s="5"/>
      <c r="AA9" s="20"/>
      <c r="AB9" s="5"/>
      <c r="AC9" s="5"/>
      <c r="AD9" s="5"/>
      <c r="AE9" s="5"/>
      <c r="AF9" s="5"/>
      <c r="AG9" s="5"/>
    </row>
    <row r="10" spans="1:33" ht="14.25">
      <c r="A10" s="1"/>
      <c r="B10" s="43" t="s">
        <v>47</v>
      </c>
      <c r="C10" s="17"/>
      <c r="D10" s="39">
        <v>42</v>
      </c>
      <c r="E10" s="40">
        <v>4945</v>
      </c>
      <c r="F10" s="40">
        <v>1976</v>
      </c>
      <c r="G10" s="40">
        <v>2969</v>
      </c>
      <c r="H10" s="5"/>
      <c r="I10" s="37"/>
      <c r="J10" s="20"/>
      <c r="K10" s="17"/>
      <c r="L10" s="39"/>
      <c r="M10" s="41"/>
      <c r="N10" s="40"/>
      <c r="O10" s="40"/>
      <c r="P10" s="1"/>
      <c r="Q10" s="1"/>
      <c r="R10" s="18"/>
      <c r="S10" s="21"/>
      <c r="T10" s="5"/>
      <c r="U10" s="5"/>
      <c r="V10" s="5"/>
      <c r="W10" s="5"/>
      <c r="X10" s="5"/>
      <c r="Y10" s="5"/>
      <c r="Z10" s="5"/>
      <c r="AA10" s="19"/>
      <c r="AB10" s="5"/>
      <c r="AC10" s="20"/>
      <c r="AD10" s="20"/>
      <c r="AE10" s="20"/>
      <c r="AF10" s="20"/>
      <c r="AG10" s="5"/>
    </row>
    <row r="11" spans="1:33" ht="14.25">
      <c r="A11" s="1"/>
      <c r="B11" s="43" t="s">
        <v>48</v>
      </c>
      <c r="C11" s="17"/>
      <c r="D11" s="39">
        <v>43</v>
      </c>
      <c r="E11" s="40">
        <v>4806</v>
      </c>
      <c r="F11" s="40">
        <v>1813</v>
      </c>
      <c r="G11" s="40">
        <v>2993</v>
      </c>
      <c r="H11" s="5"/>
      <c r="I11" s="37"/>
      <c r="J11" s="19" t="s">
        <v>7</v>
      </c>
      <c r="K11" s="17"/>
      <c r="L11" s="39">
        <f>SUM(L12:L18)</f>
        <v>3107</v>
      </c>
      <c r="M11" s="39">
        <f>SUM(M12:M18)</f>
        <v>947</v>
      </c>
      <c r="N11" s="39">
        <f>SUM(N12:N18)</f>
        <v>2160</v>
      </c>
      <c r="O11" s="39">
        <f>SUM(O12:O18)</f>
        <v>2626</v>
      </c>
      <c r="P11" s="1"/>
      <c r="Q11" s="1"/>
      <c r="R11" s="18"/>
      <c r="S11" s="21"/>
      <c r="T11" s="5"/>
      <c r="U11" s="5"/>
      <c r="V11" s="5"/>
      <c r="W11" s="5"/>
      <c r="X11" s="5"/>
      <c r="Y11" s="5"/>
      <c r="Z11" s="5"/>
      <c r="AA11" s="20"/>
      <c r="AB11" s="5"/>
      <c r="AC11" s="20"/>
      <c r="AD11" s="20"/>
      <c r="AE11" s="20"/>
      <c r="AF11" s="20"/>
      <c r="AG11" s="5"/>
    </row>
    <row r="12" spans="1:33" ht="14.25">
      <c r="A12" s="1"/>
      <c r="C12" s="17"/>
      <c r="D12" s="39"/>
      <c r="E12" s="40"/>
      <c r="F12" s="40"/>
      <c r="G12" s="40"/>
      <c r="H12" s="5"/>
      <c r="I12" s="37"/>
      <c r="J12" s="20" t="s">
        <v>9</v>
      </c>
      <c r="K12" s="17"/>
      <c r="L12" s="39">
        <f aca="true" t="shared" si="0" ref="L12:L18">SUM(M12:N12)</f>
        <v>1076</v>
      </c>
      <c r="M12" s="40">
        <v>202</v>
      </c>
      <c r="N12" s="40">
        <v>874</v>
      </c>
      <c r="O12" s="40">
        <v>733</v>
      </c>
      <c r="P12" s="1"/>
      <c r="Q12" s="1"/>
      <c r="R12" s="18"/>
      <c r="S12" s="21"/>
      <c r="T12" s="5"/>
      <c r="U12" s="5"/>
      <c r="V12" s="5"/>
      <c r="W12" s="5"/>
      <c r="X12" s="5"/>
      <c r="Y12" s="5"/>
      <c r="Z12" s="5"/>
      <c r="AA12" s="20"/>
      <c r="AB12" s="5"/>
      <c r="AC12" s="20"/>
      <c r="AD12" s="20"/>
      <c r="AE12" s="20"/>
      <c r="AF12" s="20"/>
      <c r="AG12" s="5"/>
    </row>
    <row r="13" spans="1:33" ht="14.25">
      <c r="A13" s="1"/>
      <c r="B13" s="43" t="s">
        <v>49</v>
      </c>
      <c r="C13" s="17"/>
      <c r="D13" s="39">
        <f>SUM(D16:D23)</f>
        <v>43</v>
      </c>
      <c r="E13" s="39">
        <f>SUM(E16:E23)</f>
        <v>4909</v>
      </c>
      <c r="F13" s="39">
        <f>SUM(F16:F23)</f>
        <v>1916</v>
      </c>
      <c r="G13" s="39">
        <f>SUM(G16:G23)</f>
        <v>2993</v>
      </c>
      <c r="H13" s="5"/>
      <c r="I13" s="37"/>
      <c r="J13" s="20" t="s">
        <v>8</v>
      </c>
      <c r="K13" s="17"/>
      <c r="L13" s="39">
        <f t="shared" si="0"/>
        <v>575</v>
      </c>
      <c r="M13" s="40">
        <v>127</v>
      </c>
      <c r="N13" s="40">
        <v>448</v>
      </c>
      <c r="O13" s="40">
        <v>575</v>
      </c>
      <c r="P13" s="1"/>
      <c r="Q13" s="1"/>
      <c r="R13" s="18"/>
      <c r="S13" s="21"/>
      <c r="T13" s="5"/>
      <c r="U13" s="5"/>
      <c r="V13" s="5"/>
      <c r="W13" s="5"/>
      <c r="X13" s="5"/>
      <c r="Y13" s="5"/>
      <c r="Z13" s="5"/>
      <c r="AA13" s="20"/>
      <c r="AB13" s="5"/>
      <c r="AC13" s="20"/>
      <c r="AD13" s="20"/>
      <c r="AE13" s="20"/>
      <c r="AF13" s="20"/>
      <c r="AG13" s="5"/>
    </row>
    <row r="14" spans="1:33" ht="14.25" customHeight="1">
      <c r="A14" s="1"/>
      <c r="B14" s="30"/>
      <c r="C14" s="17"/>
      <c r="D14" s="39"/>
      <c r="E14" s="39"/>
      <c r="F14" s="39"/>
      <c r="G14" s="39"/>
      <c r="H14" s="5"/>
      <c r="I14" s="37"/>
      <c r="J14" s="20" t="s">
        <v>12</v>
      </c>
      <c r="K14" s="17"/>
      <c r="L14" s="39">
        <f t="shared" si="0"/>
        <v>285</v>
      </c>
      <c r="M14" s="41">
        <v>1</v>
      </c>
      <c r="N14" s="40">
        <v>284</v>
      </c>
      <c r="O14" s="40">
        <v>285</v>
      </c>
      <c r="P14" s="1"/>
      <c r="Q14" s="1"/>
      <c r="R14" s="18"/>
      <c r="S14" s="21"/>
      <c r="T14" s="5"/>
      <c r="U14" s="22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4.25" customHeight="1">
      <c r="A15" s="1"/>
      <c r="B15" s="30"/>
      <c r="C15" s="17"/>
      <c r="D15" s="39"/>
      <c r="E15" s="39"/>
      <c r="F15" s="39"/>
      <c r="G15" s="39"/>
      <c r="H15" s="5"/>
      <c r="I15" s="37"/>
      <c r="J15" s="20" t="s">
        <v>14</v>
      </c>
      <c r="K15" s="17"/>
      <c r="L15" s="39">
        <f t="shared" si="0"/>
        <v>94</v>
      </c>
      <c r="M15" s="40">
        <v>67</v>
      </c>
      <c r="N15" s="40">
        <v>27</v>
      </c>
      <c r="O15" s="40">
        <v>94</v>
      </c>
      <c r="P15" s="1"/>
      <c r="Q15" s="1"/>
      <c r="R15" s="18"/>
      <c r="S15" s="21"/>
      <c r="T15" s="5"/>
      <c r="U15" s="22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4.25" customHeight="1">
      <c r="A16" s="1"/>
      <c r="B16" s="16" t="s">
        <v>11</v>
      </c>
      <c r="C16" s="17"/>
      <c r="D16" s="39">
        <v>19</v>
      </c>
      <c r="E16" s="40">
        <f aca="true" t="shared" si="1" ref="E16:E21">SUM(F16:G16)</f>
        <v>2882</v>
      </c>
      <c r="F16" s="40">
        <v>1240</v>
      </c>
      <c r="G16" s="40">
        <v>1642</v>
      </c>
      <c r="H16" s="5"/>
      <c r="I16" s="37"/>
      <c r="J16" s="20" t="s">
        <v>16</v>
      </c>
      <c r="K16" s="17"/>
      <c r="L16" s="39">
        <f t="shared" si="0"/>
        <v>126</v>
      </c>
      <c r="M16" s="40">
        <v>51</v>
      </c>
      <c r="N16" s="40">
        <v>75</v>
      </c>
      <c r="O16" s="40">
        <v>126</v>
      </c>
      <c r="P16" s="1"/>
      <c r="Q16" s="1"/>
      <c r="R16" s="18"/>
      <c r="S16" s="21"/>
      <c r="T16" s="5"/>
      <c r="U16" s="22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4.25" customHeight="1">
      <c r="A17" s="1"/>
      <c r="B17" s="16" t="s">
        <v>13</v>
      </c>
      <c r="C17" s="17"/>
      <c r="D17" s="39">
        <v>10</v>
      </c>
      <c r="E17" s="40">
        <f t="shared" si="1"/>
        <v>695</v>
      </c>
      <c r="F17" s="40">
        <v>132</v>
      </c>
      <c r="G17" s="40">
        <v>563</v>
      </c>
      <c r="H17" s="5"/>
      <c r="I17" s="37"/>
      <c r="J17" s="20" t="s">
        <v>38</v>
      </c>
      <c r="K17" s="17"/>
      <c r="L17" s="39">
        <f t="shared" si="0"/>
        <v>646</v>
      </c>
      <c r="M17" s="40">
        <v>363</v>
      </c>
      <c r="N17" s="40">
        <v>283</v>
      </c>
      <c r="O17" s="40">
        <v>531</v>
      </c>
      <c r="P17" s="1"/>
      <c r="Q17" s="1"/>
      <c r="R17" s="18"/>
      <c r="S17" s="21"/>
      <c r="T17" s="5"/>
      <c r="U17" s="2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4.25" customHeight="1">
      <c r="A18" s="1"/>
      <c r="B18" s="16" t="s">
        <v>15</v>
      </c>
      <c r="C18" s="17"/>
      <c r="D18" s="39">
        <v>1</v>
      </c>
      <c r="E18" s="40">
        <f t="shared" si="1"/>
        <v>159</v>
      </c>
      <c r="F18" s="40">
        <v>45</v>
      </c>
      <c r="G18" s="40">
        <v>114</v>
      </c>
      <c r="H18" s="5"/>
      <c r="I18" s="37"/>
      <c r="J18" s="20" t="s">
        <v>17</v>
      </c>
      <c r="K18" s="17"/>
      <c r="L18" s="39">
        <f t="shared" si="0"/>
        <v>305</v>
      </c>
      <c r="M18" s="40">
        <v>136</v>
      </c>
      <c r="N18" s="40">
        <v>169</v>
      </c>
      <c r="O18" s="40">
        <v>282</v>
      </c>
      <c r="P18" s="1"/>
      <c r="Q18" s="1"/>
      <c r="R18" s="18"/>
      <c r="S18" s="19"/>
      <c r="T18" s="5"/>
      <c r="U18" s="5"/>
      <c r="V18" s="5"/>
      <c r="W18" s="5"/>
      <c r="X18" s="5"/>
      <c r="Y18" s="5"/>
      <c r="Z18" s="5"/>
      <c r="AA18" s="20"/>
      <c r="AB18" s="5"/>
      <c r="AC18" s="5"/>
      <c r="AD18" s="5"/>
      <c r="AE18" s="5"/>
      <c r="AF18" s="5"/>
      <c r="AG18" s="5"/>
    </row>
    <row r="19" spans="1:33" ht="14.25">
      <c r="A19" s="1"/>
      <c r="B19" s="16" t="s">
        <v>19</v>
      </c>
      <c r="C19" s="17"/>
      <c r="D19" s="39">
        <v>6</v>
      </c>
      <c r="E19" s="40">
        <f t="shared" si="1"/>
        <v>456</v>
      </c>
      <c r="F19" s="40">
        <v>146</v>
      </c>
      <c r="G19" s="40">
        <v>310</v>
      </c>
      <c r="H19" s="5"/>
      <c r="I19" s="37"/>
      <c r="J19" s="20"/>
      <c r="K19" s="17"/>
      <c r="L19" s="39"/>
      <c r="M19" s="40"/>
      <c r="N19" s="40"/>
      <c r="O19" s="40"/>
      <c r="P19" s="1"/>
      <c r="Q19" s="1"/>
      <c r="R19" s="18"/>
      <c r="S19" s="19"/>
      <c r="T19" s="5"/>
      <c r="U19" s="5"/>
      <c r="V19" s="5"/>
      <c r="W19" s="5"/>
      <c r="X19" s="5"/>
      <c r="Y19" s="5"/>
      <c r="Z19" s="5"/>
      <c r="AA19" s="20"/>
      <c r="AB19" s="5"/>
      <c r="AC19" s="5"/>
      <c r="AD19" s="5"/>
      <c r="AE19" s="5"/>
      <c r="AF19" s="5"/>
      <c r="AG19" s="5"/>
    </row>
    <row r="20" spans="1:33" ht="14.25">
      <c r="A20" s="1"/>
      <c r="B20" s="16" t="s">
        <v>20</v>
      </c>
      <c r="C20" s="17"/>
      <c r="D20" s="39">
        <v>6</v>
      </c>
      <c r="E20" s="40">
        <f t="shared" si="1"/>
        <v>717</v>
      </c>
      <c r="F20" s="40">
        <v>353</v>
      </c>
      <c r="G20" s="40">
        <v>364</v>
      </c>
      <c r="H20" s="5"/>
      <c r="I20" s="37"/>
      <c r="J20" s="19" t="s">
        <v>33</v>
      </c>
      <c r="K20" s="17"/>
      <c r="L20" s="39">
        <f>SUM(L21:L21)</f>
        <v>273</v>
      </c>
      <c r="M20" s="39">
        <f>SUM(M21:M21)</f>
        <v>157</v>
      </c>
      <c r="N20" s="39">
        <f>SUM(N21:N21)</f>
        <v>116</v>
      </c>
      <c r="O20" s="39">
        <f>SUM(O21:O21)</f>
        <v>273</v>
      </c>
      <c r="P20" s="1"/>
      <c r="Q20" s="1"/>
      <c r="R20" s="18"/>
      <c r="S20" s="19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4.25">
      <c r="A21" s="1"/>
      <c r="B21" s="16" t="s">
        <v>34</v>
      </c>
      <c r="C21" s="17"/>
      <c r="D21" s="39">
        <v>1</v>
      </c>
      <c r="E21" s="40">
        <f t="shared" si="1"/>
        <v>0</v>
      </c>
      <c r="F21" s="40">
        <v>0</v>
      </c>
      <c r="G21" s="41" t="s">
        <v>37</v>
      </c>
      <c r="H21" s="5"/>
      <c r="I21" s="37"/>
      <c r="J21" s="20" t="s">
        <v>39</v>
      </c>
      <c r="K21" s="17"/>
      <c r="L21" s="39">
        <f>SUM(M21:N21)</f>
        <v>273</v>
      </c>
      <c r="M21" s="40">
        <v>157</v>
      </c>
      <c r="N21" s="40">
        <v>116</v>
      </c>
      <c r="O21" s="40">
        <v>273</v>
      </c>
      <c r="P21" s="1"/>
      <c r="Q21" s="1"/>
      <c r="R21" s="18"/>
      <c r="S21" s="19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4.25" customHeight="1">
      <c r="A22" s="1"/>
      <c r="B22" s="16"/>
      <c r="C22" s="17"/>
      <c r="D22" s="39"/>
      <c r="E22" s="40"/>
      <c r="F22" s="40"/>
      <c r="G22" s="40"/>
      <c r="H22" s="5"/>
      <c r="I22" s="37"/>
      <c r="J22" s="20"/>
      <c r="K22" s="17"/>
      <c r="L22" s="39"/>
      <c r="M22" s="40"/>
      <c r="N22" s="40"/>
      <c r="O22" s="40"/>
      <c r="P22" s="1"/>
      <c r="Q22" s="1"/>
      <c r="R22" s="18"/>
      <c r="S22" s="19"/>
      <c r="T22" s="5"/>
      <c r="U22" s="5"/>
      <c r="V22" s="5"/>
      <c r="W22" s="5"/>
      <c r="X22" s="5"/>
      <c r="Y22" s="5"/>
      <c r="Z22" s="5"/>
      <c r="AA22" s="20"/>
      <c r="AB22" s="5"/>
      <c r="AC22" s="20"/>
      <c r="AD22" s="20"/>
      <c r="AE22" s="20"/>
      <c r="AF22" s="20"/>
      <c r="AG22" s="5"/>
    </row>
    <row r="23" spans="1:33" ht="14.25">
      <c r="A23" s="1"/>
      <c r="B23" s="16"/>
      <c r="C23" s="17"/>
      <c r="D23" s="39"/>
      <c r="E23" s="40"/>
      <c r="F23" s="41"/>
      <c r="G23" s="40"/>
      <c r="H23" s="5"/>
      <c r="I23" s="37"/>
      <c r="J23" s="19" t="s">
        <v>10</v>
      </c>
      <c r="K23" s="17"/>
      <c r="L23" s="39">
        <f>SUM(L24:L27)</f>
        <v>460</v>
      </c>
      <c r="M23" s="39">
        <f>SUM(M24:M27)</f>
        <v>205</v>
      </c>
      <c r="N23" s="39">
        <f>SUM(N24:N27)</f>
        <v>255</v>
      </c>
      <c r="O23" s="39">
        <f>SUM(O24:O27)</f>
        <v>415</v>
      </c>
      <c r="P23" s="1"/>
      <c r="Q23" s="1"/>
      <c r="R23" s="18"/>
      <c r="S23" s="19"/>
      <c r="T23" s="5"/>
      <c r="U23" s="5"/>
      <c r="V23" s="5"/>
      <c r="W23" s="20"/>
      <c r="X23" s="5"/>
      <c r="Y23" s="5"/>
      <c r="Z23" s="5"/>
      <c r="AA23" s="20"/>
      <c r="AB23" s="5"/>
      <c r="AC23" s="5"/>
      <c r="AD23" s="5"/>
      <c r="AE23" s="5"/>
      <c r="AF23" s="5"/>
      <c r="AG23" s="5"/>
    </row>
    <row r="24" spans="1:33" ht="14.25">
      <c r="A24" s="1"/>
      <c r="B24" s="16"/>
      <c r="C24" s="17"/>
      <c r="D24" s="5"/>
      <c r="E24" s="1"/>
      <c r="F24" s="23"/>
      <c r="G24" s="1"/>
      <c r="H24" s="5"/>
      <c r="I24" s="37"/>
      <c r="J24" s="20" t="s">
        <v>21</v>
      </c>
      <c r="K24" s="17"/>
      <c r="L24" s="39">
        <f>SUM(M24:N24)</f>
        <v>193</v>
      </c>
      <c r="M24" s="40">
        <v>100</v>
      </c>
      <c r="N24" s="40">
        <v>93</v>
      </c>
      <c r="O24" s="40">
        <v>155</v>
      </c>
      <c r="P24" s="1"/>
      <c r="Q24" s="1"/>
      <c r="R24" s="5"/>
      <c r="S24" s="5"/>
      <c r="T24" s="5"/>
      <c r="U24" s="5"/>
      <c r="V24" s="5"/>
      <c r="W24" s="5"/>
      <c r="X24" s="5"/>
      <c r="Y24" s="5"/>
      <c r="Z24" s="5"/>
      <c r="AA24" s="20"/>
      <c r="AB24" s="5"/>
      <c r="AC24" s="20"/>
      <c r="AD24" s="20"/>
      <c r="AE24" s="20"/>
      <c r="AF24" s="20"/>
      <c r="AG24" s="5"/>
    </row>
    <row r="25" spans="1:33" ht="14.25">
      <c r="A25" s="1"/>
      <c r="B25" s="16"/>
      <c r="C25" s="17"/>
      <c r="D25" s="5"/>
      <c r="E25" s="1"/>
      <c r="F25" s="23"/>
      <c r="G25" s="1"/>
      <c r="H25" s="5"/>
      <c r="I25" s="37"/>
      <c r="J25" s="20" t="s">
        <v>35</v>
      </c>
      <c r="K25" s="17"/>
      <c r="L25" s="39">
        <f>SUM(M25:N25)</f>
        <v>17</v>
      </c>
      <c r="M25" s="40">
        <v>16</v>
      </c>
      <c r="N25" s="40">
        <v>1</v>
      </c>
      <c r="O25" s="40">
        <v>17</v>
      </c>
      <c r="P25" s="1"/>
      <c r="Q25" s="1"/>
      <c r="R25" s="5"/>
      <c r="S25" s="5"/>
      <c r="T25" s="5"/>
      <c r="U25" s="5"/>
      <c r="V25" s="5"/>
      <c r="W25" s="5"/>
      <c r="X25" s="5"/>
      <c r="Y25" s="5"/>
      <c r="Z25" s="5"/>
      <c r="AA25" s="20"/>
      <c r="AB25" s="5"/>
      <c r="AC25" s="5"/>
      <c r="AD25" s="20"/>
      <c r="AE25" s="5"/>
      <c r="AF25" s="5"/>
      <c r="AG25" s="5"/>
    </row>
    <row r="26" spans="1:33" ht="14.25">
      <c r="A26" s="1"/>
      <c r="B26" s="16"/>
      <c r="C26" s="17"/>
      <c r="D26" s="5"/>
      <c r="E26" s="1"/>
      <c r="F26" s="23"/>
      <c r="G26" s="1"/>
      <c r="H26" s="5"/>
      <c r="I26" s="37"/>
      <c r="J26" s="20" t="s">
        <v>28</v>
      </c>
      <c r="K26" s="17"/>
      <c r="L26" s="39">
        <f>SUM(M26:N26)</f>
        <v>184</v>
      </c>
      <c r="M26" s="40">
        <v>61</v>
      </c>
      <c r="N26" s="40">
        <v>123</v>
      </c>
      <c r="O26" s="40">
        <v>184</v>
      </c>
      <c r="P26" s="1"/>
      <c r="Q26" s="1"/>
      <c r="R26" s="5"/>
      <c r="S26" s="5"/>
      <c r="T26" s="5"/>
      <c r="U26" s="5"/>
      <c r="V26" s="5"/>
      <c r="W26" s="5"/>
      <c r="X26" s="5"/>
      <c r="Y26" s="5"/>
      <c r="Z26" s="5"/>
      <c r="AA26" s="20"/>
      <c r="AB26" s="5"/>
      <c r="AC26" s="5"/>
      <c r="AD26" s="20"/>
      <c r="AE26" s="5"/>
      <c r="AF26" s="5"/>
      <c r="AG26" s="5"/>
    </row>
    <row r="27" spans="1:33" ht="14.25">
      <c r="A27" s="1"/>
      <c r="B27" s="16"/>
      <c r="C27" s="17"/>
      <c r="D27" s="5"/>
      <c r="E27" s="1"/>
      <c r="F27" s="1"/>
      <c r="G27" s="1"/>
      <c r="H27" s="5"/>
      <c r="I27" s="37"/>
      <c r="J27" s="20" t="s">
        <v>41</v>
      </c>
      <c r="K27" s="17"/>
      <c r="L27" s="39">
        <f>SUM(M27:N27)</f>
        <v>66</v>
      </c>
      <c r="M27" s="40">
        <v>28</v>
      </c>
      <c r="N27" s="40">
        <v>38</v>
      </c>
      <c r="O27" s="40">
        <v>59</v>
      </c>
      <c r="P27" s="1"/>
      <c r="Q27" s="1"/>
      <c r="R27" s="5"/>
      <c r="S27" s="5"/>
      <c r="T27" s="5"/>
      <c r="U27" s="5"/>
      <c r="V27" s="5"/>
      <c r="W27" s="5"/>
      <c r="X27" s="5"/>
      <c r="Y27" s="5"/>
      <c r="Z27" s="5"/>
      <c r="AA27" s="20"/>
      <c r="AB27" s="5"/>
      <c r="AC27" s="5"/>
      <c r="AD27" s="20"/>
      <c r="AE27" s="5"/>
      <c r="AF27" s="5"/>
      <c r="AG27" s="5"/>
    </row>
    <row r="28" spans="1:33" ht="14.25">
      <c r="A28" s="1"/>
      <c r="B28" s="16"/>
      <c r="C28" s="17"/>
      <c r="D28" s="5"/>
      <c r="E28" s="1"/>
      <c r="F28" s="23"/>
      <c r="G28" s="1"/>
      <c r="H28" s="5"/>
      <c r="I28" s="37"/>
      <c r="J28" s="20"/>
      <c r="K28" s="17"/>
      <c r="L28" s="39"/>
      <c r="M28" s="40"/>
      <c r="N28" s="40"/>
      <c r="O28" s="40"/>
      <c r="P28" s="1"/>
      <c r="Q28" s="1"/>
      <c r="R28" s="5"/>
      <c r="S28" s="5"/>
      <c r="T28" s="5"/>
      <c r="U28" s="5"/>
      <c r="V28" s="5"/>
      <c r="W28" s="5"/>
      <c r="X28" s="5"/>
      <c r="Y28" s="5"/>
      <c r="Z28" s="5"/>
      <c r="AA28" s="20"/>
      <c r="AB28" s="5"/>
      <c r="AC28" s="20"/>
      <c r="AD28" s="20"/>
      <c r="AE28" s="20"/>
      <c r="AF28" s="20"/>
      <c r="AG28" s="5"/>
    </row>
    <row r="29" spans="1:33" ht="14.25">
      <c r="A29" s="1"/>
      <c r="B29" s="16"/>
      <c r="C29" s="17"/>
      <c r="D29" s="5"/>
      <c r="E29" s="1"/>
      <c r="F29" s="23"/>
      <c r="G29" s="1"/>
      <c r="H29" s="5"/>
      <c r="I29" s="37"/>
      <c r="J29" s="19" t="s">
        <v>18</v>
      </c>
      <c r="K29" s="17"/>
      <c r="L29" s="39">
        <f>SUM(L30:L33)</f>
        <v>150</v>
      </c>
      <c r="M29" s="39">
        <f>SUM(M30:M33)</f>
        <v>27</v>
      </c>
      <c r="N29" s="39">
        <f>SUM(N30:N33)</f>
        <v>123</v>
      </c>
      <c r="O29" s="39">
        <f>SUM(O30:O33)</f>
        <v>150</v>
      </c>
      <c r="P29" s="1"/>
      <c r="Q29" s="1"/>
      <c r="R29" s="5"/>
      <c r="S29" s="5"/>
      <c r="T29" s="5"/>
      <c r="U29" s="5"/>
      <c r="V29" s="5"/>
      <c r="W29" s="5"/>
      <c r="X29" s="5"/>
      <c r="Y29" s="5"/>
      <c r="Z29" s="5"/>
      <c r="AA29" s="20"/>
      <c r="AB29" s="5"/>
      <c r="AC29" s="20"/>
      <c r="AD29" s="20"/>
      <c r="AE29" s="20"/>
      <c r="AF29" s="20"/>
      <c r="AG29" s="5"/>
    </row>
    <row r="30" spans="1:33" ht="14.25">
      <c r="A30" s="1"/>
      <c r="B30" s="16"/>
      <c r="C30" s="17"/>
      <c r="D30" s="5"/>
      <c r="E30" s="1"/>
      <c r="F30" s="23"/>
      <c r="G30" s="1"/>
      <c r="H30" s="5"/>
      <c r="I30" s="37"/>
      <c r="J30" s="20" t="s">
        <v>51</v>
      </c>
      <c r="K30" s="17"/>
      <c r="L30" s="39">
        <v>3</v>
      </c>
      <c r="M30" s="40">
        <v>2</v>
      </c>
      <c r="N30" s="40">
        <v>1</v>
      </c>
      <c r="O30" s="40">
        <v>3</v>
      </c>
      <c r="P30" s="1"/>
      <c r="Q30" s="1"/>
      <c r="R30" s="5"/>
      <c r="S30" s="5"/>
      <c r="T30" s="5"/>
      <c r="U30" s="5"/>
      <c r="V30" s="5"/>
      <c r="W30" s="5"/>
      <c r="X30" s="5"/>
      <c r="Y30" s="5"/>
      <c r="Z30" s="5"/>
      <c r="AA30" s="20"/>
      <c r="AB30" s="5"/>
      <c r="AC30" s="5"/>
      <c r="AD30" s="20"/>
      <c r="AE30" s="5"/>
      <c r="AF30" s="5"/>
      <c r="AG30" s="5"/>
    </row>
    <row r="31" spans="1:33" ht="14.25">
      <c r="A31" s="1"/>
      <c r="B31" s="16"/>
      <c r="C31" s="17"/>
      <c r="D31" s="5"/>
      <c r="E31" s="1"/>
      <c r="F31" s="23"/>
      <c r="G31" s="1"/>
      <c r="H31" s="5"/>
      <c r="I31" s="37"/>
      <c r="J31" s="20" t="s">
        <v>40</v>
      </c>
      <c r="K31" s="17"/>
      <c r="L31" s="39">
        <f>SUM(M31:N31)</f>
        <v>5</v>
      </c>
      <c r="M31" s="40">
        <v>1</v>
      </c>
      <c r="N31" s="40">
        <v>4</v>
      </c>
      <c r="O31" s="40">
        <v>5</v>
      </c>
      <c r="P31" s="1"/>
      <c r="Q31" s="1"/>
      <c r="R31" s="5"/>
      <c r="S31" s="5"/>
      <c r="T31" s="5"/>
      <c r="U31" s="5"/>
      <c r="V31" s="5"/>
      <c r="W31" s="5"/>
      <c r="X31" s="5"/>
      <c r="Y31" s="5"/>
      <c r="Z31" s="5"/>
      <c r="AA31" s="20"/>
      <c r="AB31" s="5"/>
      <c r="AC31" s="5"/>
      <c r="AD31" s="20"/>
      <c r="AE31" s="5"/>
      <c r="AF31" s="5"/>
      <c r="AG31" s="5"/>
    </row>
    <row r="32" spans="1:33" ht="14.25">
      <c r="A32" s="1"/>
      <c r="B32" s="16"/>
      <c r="C32" s="17"/>
      <c r="D32" s="5"/>
      <c r="E32" s="1"/>
      <c r="F32" s="23"/>
      <c r="G32" s="1"/>
      <c r="H32" s="5"/>
      <c r="I32" s="37"/>
      <c r="J32" s="20" t="s">
        <v>42</v>
      </c>
      <c r="K32" s="17"/>
      <c r="L32" s="42">
        <f>SUM(M32:N32)</f>
        <v>118</v>
      </c>
      <c r="M32" s="41">
        <v>13</v>
      </c>
      <c r="N32" s="41">
        <v>105</v>
      </c>
      <c r="O32" s="41">
        <v>118</v>
      </c>
      <c r="P32" s="1"/>
      <c r="Q32" s="1"/>
      <c r="R32" s="5"/>
      <c r="S32" s="5"/>
      <c r="T32" s="5"/>
      <c r="U32" s="5"/>
      <c r="V32" s="5"/>
      <c r="W32" s="5"/>
      <c r="X32" s="5"/>
      <c r="Y32" s="5"/>
      <c r="Z32" s="5"/>
      <c r="AA32" s="20"/>
      <c r="AB32" s="5"/>
      <c r="AC32" s="5"/>
      <c r="AD32" s="20"/>
      <c r="AE32" s="5"/>
      <c r="AF32" s="5"/>
      <c r="AG32" s="5"/>
    </row>
    <row r="33" spans="1:33" ht="14.25">
      <c r="A33" s="1"/>
      <c r="B33" s="1"/>
      <c r="C33" s="17"/>
      <c r="D33" s="5"/>
      <c r="E33" s="1"/>
      <c r="F33" s="1"/>
      <c r="G33" s="1"/>
      <c r="H33" s="5"/>
      <c r="I33" s="37"/>
      <c r="J33" s="20" t="s">
        <v>17</v>
      </c>
      <c r="K33" s="17"/>
      <c r="L33" s="39">
        <f>SUM(M33:N33)</f>
        <v>24</v>
      </c>
      <c r="M33" s="40">
        <v>11</v>
      </c>
      <c r="N33" s="40">
        <v>13</v>
      </c>
      <c r="O33" s="40">
        <v>24</v>
      </c>
      <c r="P33" s="1"/>
      <c r="Q33" s="1"/>
      <c r="R33" s="5"/>
      <c r="S33" s="5"/>
      <c r="T33" s="5"/>
      <c r="U33" s="5"/>
      <c r="V33" s="5"/>
      <c r="W33" s="5"/>
      <c r="X33" s="5"/>
      <c r="Y33" s="5"/>
      <c r="Z33" s="5"/>
      <c r="AA33" s="20"/>
      <c r="AB33" s="5"/>
      <c r="AC33" s="5"/>
      <c r="AD33" s="20"/>
      <c r="AE33" s="5"/>
      <c r="AF33" s="5"/>
      <c r="AG33" s="5"/>
    </row>
    <row r="34" spans="1:33" ht="14.25">
      <c r="A34" s="1"/>
      <c r="B34" s="1"/>
      <c r="C34" s="17"/>
      <c r="D34" s="5"/>
      <c r="E34" s="1"/>
      <c r="F34" s="1"/>
      <c r="G34" s="1"/>
      <c r="H34" s="5"/>
      <c r="I34" s="37"/>
      <c r="J34" s="20"/>
      <c r="K34" s="17"/>
      <c r="L34" s="39"/>
      <c r="M34" s="40"/>
      <c r="N34" s="40"/>
      <c r="O34" s="40"/>
      <c r="P34" s="1"/>
      <c r="Q34" s="1"/>
      <c r="R34" s="5"/>
      <c r="S34" s="5"/>
      <c r="T34" s="5"/>
      <c r="U34" s="5"/>
      <c r="V34" s="5"/>
      <c r="W34" s="5"/>
      <c r="X34" s="5"/>
      <c r="Y34" s="5"/>
      <c r="Z34" s="5"/>
      <c r="AA34" s="20"/>
      <c r="AB34" s="5"/>
      <c r="AC34" s="5"/>
      <c r="AD34" s="20"/>
      <c r="AE34" s="5"/>
      <c r="AF34" s="5"/>
      <c r="AG34" s="5"/>
    </row>
    <row r="35" spans="1:33" ht="14.25">
      <c r="A35" s="1"/>
      <c r="B35" s="1"/>
      <c r="C35" s="17"/>
      <c r="D35" s="5"/>
      <c r="E35" s="1"/>
      <c r="F35" s="1"/>
      <c r="G35" s="1"/>
      <c r="H35" s="5"/>
      <c r="I35" s="37"/>
      <c r="J35" s="19" t="s">
        <v>24</v>
      </c>
      <c r="K35" s="17"/>
      <c r="L35" s="39">
        <f>SUM(L36:L38)</f>
        <v>60</v>
      </c>
      <c r="M35" s="39">
        <f>SUM(M36:M38)</f>
        <v>0</v>
      </c>
      <c r="N35" s="39">
        <f>SUM(N36:N38)</f>
        <v>60</v>
      </c>
      <c r="O35" s="39">
        <f>SUM(O36:O38)</f>
        <v>51</v>
      </c>
      <c r="P35" s="1"/>
      <c r="Q35" s="1"/>
      <c r="R35" s="5"/>
      <c r="S35" s="5"/>
      <c r="T35" s="5"/>
      <c r="U35" s="5"/>
      <c r="V35" s="5"/>
      <c r="W35" s="5"/>
      <c r="X35" s="5"/>
      <c r="Y35" s="5"/>
      <c r="Z35" s="5"/>
      <c r="AA35" s="20"/>
      <c r="AB35" s="5"/>
      <c r="AC35" s="5"/>
      <c r="AD35" s="20"/>
      <c r="AE35" s="5"/>
      <c r="AF35" s="5"/>
      <c r="AG35" s="5"/>
    </row>
    <row r="36" spans="1:33" ht="14.25">
      <c r="A36" s="1"/>
      <c r="B36" s="1"/>
      <c r="C36" s="17"/>
      <c r="D36" s="5"/>
      <c r="E36" s="1"/>
      <c r="F36" s="1"/>
      <c r="G36" s="1"/>
      <c r="H36" s="5"/>
      <c r="I36" s="37"/>
      <c r="J36" s="20" t="s">
        <v>22</v>
      </c>
      <c r="K36" s="17"/>
      <c r="L36" s="39">
        <f>SUM(M36:N36)</f>
        <v>17</v>
      </c>
      <c r="M36" s="41">
        <f>-M36</f>
        <v>0</v>
      </c>
      <c r="N36" s="40">
        <v>17</v>
      </c>
      <c r="O36" s="40">
        <v>12</v>
      </c>
      <c r="P36" s="1"/>
      <c r="Q36" s="1"/>
      <c r="R36" s="5"/>
      <c r="S36" s="10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4.25">
      <c r="A37" s="1"/>
      <c r="B37" s="1"/>
      <c r="C37" s="17"/>
      <c r="D37" s="5"/>
      <c r="E37" s="1"/>
      <c r="F37" s="1"/>
      <c r="G37" s="1"/>
      <c r="H37" s="5"/>
      <c r="I37" s="37"/>
      <c r="J37" s="20" t="s">
        <v>23</v>
      </c>
      <c r="K37" s="17"/>
      <c r="L37" s="39">
        <f>SUM(M37:N37)</f>
        <v>30</v>
      </c>
      <c r="M37" s="41" t="s">
        <v>37</v>
      </c>
      <c r="N37" s="40">
        <v>30</v>
      </c>
      <c r="O37" s="40">
        <v>26</v>
      </c>
      <c r="P37" s="1"/>
      <c r="Q37" s="1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4.25">
      <c r="A38" s="1"/>
      <c r="B38" s="1"/>
      <c r="C38" s="17"/>
      <c r="D38" s="5"/>
      <c r="E38" s="1"/>
      <c r="F38" s="1"/>
      <c r="G38" s="1"/>
      <c r="H38" s="5"/>
      <c r="I38" s="37"/>
      <c r="J38" s="19" t="s">
        <v>53</v>
      </c>
      <c r="K38" s="17"/>
      <c r="L38" s="39">
        <f>SUM(M38:N38)</f>
        <v>13</v>
      </c>
      <c r="M38" s="41" t="s">
        <v>37</v>
      </c>
      <c r="N38" s="41">
        <v>13</v>
      </c>
      <c r="O38" s="40">
        <v>13</v>
      </c>
      <c r="P38" s="1"/>
      <c r="Q38" s="1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4.25">
      <c r="A39" s="1"/>
      <c r="B39" s="1"/>
      <c r="C39" s="17"/>
      <c r="D39" s="5"/>
      <c r="E39" s="1"/>
      <c r="F39" s="1"/>
      <c r="G39" s="1"/>
      <c r="H39" s="5"/>
      <c r="I39" s="37"/>
      <c r="J39" s="20"/>
      <c r="K39" s="17"/>
      <c r="L39" s="39"/>
      <c r="M39" s="41"/>
      <c r="N39" s="41"/>
      <c r="O39" s="4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15" ht="14.25">
      <c r="A40" s="1"/>
      <c r="B40" s="1"/>
      <c r="C40" s="17"/>
      <c r="D40" s="5"/>
      <c r="E40" s="1"/>
      <c r="F40" s="1"/>
      <c r="G40" s="1"/>
      <c r="H40" s="5"/>
      <c r="I40" s="37"/>
      <c r="J40" s="19" t="s">
        <v>25</v>
      </c>
      <c r="K40" s="17"/>
      <c r="L40" s="39">
        <f>SUM(L41:L44)</f>
        <v>659</v>
      </c>
      <c r="M40" s="39">
        <f>SUM(M41:M44)</f>
        <v>451</v>
      </c>
      <c r="N40" s="39">
        <f>SUM(N41:N44)</f>
        <v>208</v>
      </c>
      <c r="O40" s="39">
        <f>SUM(O41:O44)</f>
        <v>659</v>
      </c>
    </row>
    <row r="41" spans="1:15" ht="14.25" customHeight="1">
      <c r="A41" s="1"/>
      <c r="B41" s="1"/>
      <c r="C41" s="17"/>
      <c r="D41" s="5"/>
      <c r="E41" s="1"/>
      <c r="F41" s="1"/>
      <c r="G41" s="1"/>
      <c r="H41" s="5"/>
      <c r="I41" s="37"/>
      <c r="J41" s="20" t="s">
        <v>26</v>
      </c>
      <c r="K41" s="17"/>
      <c r="L41" s="39">
        <f>SUM(M41:N41)</f>
        <v>489</v>
      </c>
      <c r="M41" s="39">
        <v>347</v>
      </c>
      <c r="N41" s="39">
        <v>142</v>
      </c>
      <c r="O41" s="39">
        <v>489</v>
      </c>
    </row>
    <row r="42" spans="1:15" ht="14.25" customHeight="1">
      <c r="A42" s="1"/>
      <c r="B42" s="1"/>
      <c r="C42" s="17"/>
      <c r="D42" s="5"/>
      <c r="E42" s="1"/>
      <c r="F42" s="1"/>
      <c r="G42" s="1"/>
      <c r="H42" s="5"/>
      <c r="I42" s="37"/>
      <c r="J42" s="20" t="s">
        <v>43</v>
      </c>
      <c r="K42" s="17"/>
      <c r="L42" s="39">
        <f>SUM(M42:N42)</f>
        <v>127</v>
      </c>
      <c r="M42" s="39">
        <v>89</v>
      </c>
      <c r="N42" s="39">
        <v>38</v>
      </c>
      <c r="O42" s="39">
        <v>127</v>
      </c>
    </row>
    <row r="43" spans="1:15" ht="14.25" customHeight="1">
      <c r="A43" s="1"/>
      <c r="B43" s="1"/>
      <c r="C43" s="17"/>
      <c r="D43" s="5"/>
      <c r="E43" s="1"/>
      <c r="F43" s="1"/>
      <c r="G43" s="1"/>
      <c r="H43" s="5"/>
      <c r="I43" s="37"/>
      <c r="J43" s="20" t="s">
        <v>17</v>
      </c>
      <c r="K43" s="17"/>
      <c r="L43" s="39">
        <f>SUM(M43:N43)</f>
        <v>43</v>
      </c>
      <c r="M43" s="39">
        <v>15</v>
      </c>
      <c r="N43" s="39">
        <v>28</v>
      </c>
      <c r="O43" s="39">
        <v>43</v>
      </c>
    </row>
    <row r="44" spans="1:15" ht="14.25" customHeight="1" thickBot="1">
      <c r="A44" s="11"/>
      <c r="B44" s="11"/>
      <c r="C44" s="24"/>
      <c r="D44" s="11"/>
      <c r="E44" s="11"/>
      <c r="F44" s="11"/>
      <c r="G44" s="11"/>
      <c r="H44" s="11"/>
      <c r="I44" s="38"/>
      <c r="J44" s="29"/>
      <c r="K44" s="24"/>
      <c r="L44" s="11"/>
      <c r="M44" s="11"/>
      <c r="N44" s="11"/>
      <c r="O44" s="11"/>
    </row>
    <row r="45" spans="1:8" ht="14.25">
      <c r="A45" s="1"/>
      <c r="B45" s="25" t="s">
        <v>27</v>
      </c>
      <c r="C45" s="1"/>
      <c r="D45" s="1"/>
      <c r="E45" s="1"/>
      <c r="F45" s="1"/>
      <c r="G45" s="1"/>
      <c r="H45" s="1"/>
    </row>
    <row r="46" ht="14.25">
      <c r="B46" s="26" t="s">
        <v>36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</sheetData>
  <mergeCells count="11">
    <mergeCell ref="L5:O5"/>
    <mergeCell ref="B5:B6"/>
    <mergeCell ref="J5:J6"/>
    <mergeCell ref="D5:D6"/>
    <mergeCell ref="E5:G5"/>
    <mergeCell ref="AA5:AA6"/>
    <mergeCell ref="AC5:AF5"/>
    <mergeCell ref="S5:S6"/>
    <mergeCell ref="U5:U6"/>
    <mergeCell ref="V5:Y5"/>
    <mergeCell ref="X6:Y6"/>
  </mergeCells>
  <printOptions/>
  <pageMargins left="0.3937007874015748" right="0.24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2008-03-03T00:56:06Z</cp:lastPrinted>
  <dcterms:created xsi:type="dcterms:W3CDTF">1999-12-21T07:37:44Z</dcterms:created>
  <dcterms:modified xsi:type="dcterms:W3CDTF">2008-03-03T00:56:26Z</dcterms:modified>
  <cp:category/>
  <cp:version/>
  <cp:contentType/>
  <cp:contentStatus/>
</cp:coreProperties>
</file>