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2"/>
  </bookViews>
  <sheets>
    <sheet name="(1)" sheetId="1" r:id="rId1"/>
    <sheet name="(2)" sheetId="2" r:id="rId2"/>
    <sheet name="(3)" sheetId="3" r:id="rId3"/>
  </sheets>
  <definedNames>
    <definedName name="_xlnm.Print_Area" localSheetId="1">'(2)'!$A$1:$J$19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<sst xmlns="http://schemas.openxmlformats.org/spreadsheetml/2006/main" count="117" uniqueCount="65">
  <si>
    <t>単位：人、1000円</t>
  </si>
  <si>
    <t>被保険者数</t>
  </si>
  <si>
    <t>保              険              料</t>
  </si>
  <si>
    <t>単位：件、1000円</t>
  </si>
  <si>
    <t>年度</t>
  </si>
  <si>
    <t>療養費</t>
  </si>
  <si>
    <t>件                    数</t>
  </si>
  <si>
    <t>金                    額</t>
  </si>
  <si>
    <t>現        物        給        付</t>
  </si>
  <si>
    <t>計</t>
  </si>
  <si>
    <t>被保険者</t>
  </si>
  <si>
    <t>被扶養者</t>
  </si>
  <si>
    <t>件数</t>
  </si>
  <si>
    <t>日数</t>
  </si>
  <si>
    <t>金額</t>
  </si>
  <si>
    <t>療養給付</t>
  </si>
  <si>
    <t>歯科診療</t>
  </si>
  <si>
    <t>看護費</t>
  </si>
  <si>
    <t>移送費</t>
  </si>
  <si>
    <t>施設療養費</t>
  </si>
  <si>
    <t>傷病手当金</t>
  </si>
  <si>
    <t>訪問看護療養費</t>
  </si>
  <si>
    <t>出産育児一時金</t>
  </si>
  <si>
    <t>出産手当金</t>
  </si>
  <si>
    <t>高額療養費</t>
  </si>
  <si>
    <t>（標準負担額差額支給）</t>
  </si>
  <si>
    <t>　注）1 （　）内は、処方箋受付回数である。</t>
  </si>
  <si>
    <t>看護費</t>
  </si>
  <si>
    <t>葬祭料</t>
  </si>
  <si>
    <t xml:space="preserve"> 現       金       給       付</t>
  </si>
  <si>
    <t>(1) 保険料の徴収</t>
  </si>
  <si>
    <t>資料  長崎社会保険事務局調</t>
  </si>
  <si>
    <t>-</t>
  </si>
  <si>
    <t>(3) 老人保健医療関係</t>
  </si>
  <si>
    <t>資料　長崎社会保険事務局調</t>
  </si>
  <si>
    <t xml:space="preserve">     単位：件、日、1000円</t>
  </si>
  <si>
    <t>収納済額</t>
  </si>
  <si>
    <t>世帯合算高額療養費</t>
  </si>
  <si>
    <t>調剤</t>
  </si>
  <si>
    <t>入院時食事療養費</t>
  </si>
  <si>
    <t>医科診療</t>
  </si>
  <si>
    <t>　    2 入院時食事療養費の件数は再掲のため合計には含まれていない。</t>
  </si>
  <si>
    <t>金額</t>
  </si>
  <si>
    <t>徴収決定済額</t>
  </si>
  <si>
    <t>(</t>
  </si>
  <si>
    <t>)</t>
  </si>
  <si>
    <t>（年度末現在）</t>
  </si>
  <si>
    <t>…</t>
  </si>
  <si>
    <t>…</t>
  </si>
  <si>
    <t>費目</t>
  </si>
  <si>
    <t xml:space="preserve">             ２０１      船      員      保      険</t>
  </si>
  <si>
    <t xml:space="preserve">        ２０１      船      員      保      険</t>
  </si>
  <si>
    <t>（平成14～17年度）</t>
  </si>
  <si>
    <t>平    成    14    年    度</t>
  </si>
  <si>
    <t xml:space="preserve">            15</t>
  </si>
  <si>
    <t xml:space="preserve">            16</t>
  </si>
  <si>
    <t xml:space="preserve">            17</t>
  </si>
  <si>
    <t>（平成17年度）（続）</t>
  </si>
  <si>
    <t>平   成    15   年   度</t>
  </si>
  <si>
    <t xml:space="preserve">           16</t>
  </si>
  <si>
    <t xml:space="preserve">           17</t>
  </si>
  <si>
    <t>(2) 保険の給付</t>
  </si>
  <si>
    <t xml:space="preserve">        16</t>
  </si>
  <si>
    <t>平成15年度</t>
  </si>
  <si>
    <t xml:space="preserve">        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</si>
</sst>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top"/>
    </xf>
    <xf numFmtId="3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center"/>
    </xf>
    <xf numFmtId="38" fontId="1" fillId="0" borderId="6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1" xfId="16" applyFont="1" applyFill="1" applyBorder="1" applyAlignment="1">
      <alignment horizontal="center"/>
    </xf>
    <xf numFmtId="38" fontId="1" fillId="0" borderId="7" xfId="16" applyFont="1" applyFill="1" applyBorder="1" applyAlignment="1">
      <alignment/>
    </xf>
    <xf numFmtId="0" fontId="5" fillId="0" borderId="0" xfId="0" applyFont="1" applyFill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11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1" fillId="0" borderId="12" xfId="16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Alignment="1">
      <alignment horizontal="distributed" shrinkToFit="1"/>
    </xf>
    <xf numFmtId="0" fontId="1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8" fontId="1" fillId="0" borderId="21" xfId="16" applyFont="1" applyFill="1" applyBorder="1" applyAlignment="1">
      <alignment horizontal="center"/>
    </xf>
    <xf numFmtId="38" fontId="1" fillId="0" borderId="15" xfId="16" applyFont="1" applyFill="1" applyBorder="1" applyAlignment="1">
      <alignment horizontal="center"/>
    </xf>
    <xf numFmtId="38" fontId="1" fillId="0" borderId="12" xfId="16" applyFont="1" applyFill="1" applyBorder="1" applyAlignment="1">
      <alignment horizontal="center"/>
    </xf>
    <xf numFmtId="38" fontId="1" fillId="0" borderId="8" xfId="16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center"/>
    </xf>
    <xf numFmtId="38" fontId="1" fillId="0" borderId="8" xfId="16" applyFont="1" applyFill="1" applyBorder="1" applyAlignment="1">
      <alignment horizontal="center"/>
    </xf>
    <xf numFmtId="38" fontId="1" fillId="0" borderId="22" xfId="16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="75" zoomScaleNormal="75" zoomScaleSheetLayoutView="75" workbookViewId="0" topLeftCell="A1">
      <selection activeCell="B3" sqref="B3:B5"/>
    </sheetView>
  </sheetViews>
  <sheetFormatPr defaultColWidth="8.796875" defaultRowHeight="15"/>
  <cols>
    <col min="1" max="1" width="0.40625" style="0" customWidth="1"/>
    <col min="2" max="2" width="25.59765625" style="0" customWidth="1"/>
    <col min="3" max="3" width="1.1015625" style="0" customWidth="1"/>
    <col min="4" max="4" width="31.19921875" style="0" customWidth="1"/>
    <col min="5" max="6" width="32.69921875" style="0" customWidth="1"/>
  </cols>
  <sheetData>
    <row r="1" spans="1:6" ht="38.25" customHeight="1">
      <c r="A1" s="3"/>
      <c r="B1" s="4" t="s">
        <v>50</v>
      </c>
      <c r="C1" s="3"/>
      <c r="D1" s="3"/>
      <c r="E1" s="3"/>
      <c r="F1" s="3" t="s">
        <v>52</v>
      </c>
    </row>
    <row r="2" spans="1:6" ht="22.5" customHeight="1" thickBot="1">
      <c r="A2" s="5"/>
      <c r="B2" s="5" t="s">
        <v>30</v>
      </c>
      <c r="C2" s="5"/>
      <c r="D2" s="5"/>
      <c r="E2" s="5"/>
      <c r="F2" s="6" t="s">
        <v>0</v>
      </c>
    </row>
    <row r="3" spans="1:6" ht="14.25" customHeight="1">
      <c r="A3" s="3"/>
      <c r="B3" s="59" t="s">
        <v>4</v>
      </c>
      <c r="C3" s="7"/>
      <c r="D3" s="62" t="s">
        <v>1</v>
      </c>
      <c r="E3" s="68" t="s">
        <v>2</v>
      </c>
      <c r="F3" s="69"/>
    </row>
    <row r="4" spans="1:6" ht="14.25" customHeight="1">
      <c r="A4" s="3"/>
      <c r="B4" s="60"/>
      <c r="C4" s="7"/>
      <c r="D4" s="63"/>
      <c r="E4" s="64" t="s">
        <v>43</v>
      </c>
      <c r="F4" s="66" t="s">
        <v>36</v>
      </c>
    </row>
    <row r="5" spans="1:6" ht="14.25" customHeight="1">
      <c r="A5" s="8"/>
      <c r="B5" s="61"/>
      <c r="C5" s="9"/>
      <c r="D5" s="10" t="s">
        <v>46</v>
      </c>
      <c r="E5" s="65"/>
      <c r="F5" s="67"/>
    </row>
    <row r="6" spans="1:6" ht="33" customHeight="1">
      <c r="A6" s="3"/>
      <c r="B6" s="43" t="s">
        <v>53</v>
      </c>
      <c r="C6" s="7"/>
      <c r="D6" s="12">
        <v>3697</v>
      </c>
      <c r="E6" s="11">
        <v>3991910</v>
      </c>
      <c r="F6" s="11">
        <v>3184398</v>
      </c>
    </row>
    <row r="7" spans="1:6" ht="14.25">
      <c r="A7" s="47"/>
      <c r="B7" s="48" t="s">
        <v>54</v>
      </c>
      <c r="C7" s="7"/>
      <c r="D7" s="11">
        <v>3464</v>
      </c>
      <c r="E7" s="11">
        <v>3738183</v>
      </c>
      <c r="F7" s="11">
        <v>3040176</v>
      </c>
    </row>
    <row r="8" spans="1:6" ht="14.25" customHeight="1">
      <c r="A8" s="47"/>
      <c r="B8" s="48" t="s">
        <v>55</v>
      </c>
      <c r="C8" s="47"/>
      <c r="D8" s="12">
        <v>3173</v>
      </c>
      <c r="E8" s="11">
        <v>3520420.6931</v>
      </c>
      <c r="F8" s="11">
        <v>2987880.578</v>
      </c>
    </row>
    <row r="9" spans="1:6" ht="28.5" customHeight="1" thickBot="1">
      <c r="A9" s="5"/>
      <c r="B9" s="44" t="s">
        <v>56</v>
      </c>
      <c r="C9" s="5"/>
      <c r="D9" s="49">
        <v>3161</v>
      </c>
      <c r="E9" s="13">
        <v>3245224</v>
      </c>
      <c r="F9" s="13">
        <v>2845120</v>
      </c>
    </row>
    <row r="10" spans="1:6" ht="14.25" customHeight="1">
      <c r="A10" s="3"/>
      <c r="B10" s="3" t="s">
        <v>31</v>
      </c>
      <c r="C10" s="3"/>
      <c r="D10" s="3"/>
      <c r="E10" s="3"/>
      <c r="F10" s="3"/>
    </row>
    <row r="11" spans="1:6" ht="14.25" customHeight="1">
      <c r="A11" s="2"/>
      <c r="B11" s="2"/>
      <c r="C11" s="2"/>
      <c r="D11" s="2"/>
      <c r="E11" s="2"/>
      <c r="F11" s="2"/>
    </row>
    <row r="12" spans="1:6" ht="14.25" customHeight="1">
      <c r="A12" s="1"/>
      <c r="B12" s="1"/>
      <c r="C12" s="1"/>
      <c r="D12" s="1"/>
      <c r="E12" s="1"/>
      <c r="F12" s="1"/>
    </row>
    <row r="13" spans="1:6" ht="14.25" customHeight="1">
      <c r="A13" s="1"/>
      <c r="B13" s="1"/>
      <c r="C13" s="1"/>
      <c r="D13" s="1"/>
      <c r="E13" s="1"/>
      <c r="F13" s="1"/>
    </row>
    <row r="14" spans="1:6" ht="14.25" customHeight="1">
      <c r="A14" s="1"/>
      <c r="B14" s="1"/>
      <c r="C14" s="1"/>
      <c r="D14" s="1"/>
      <c r="E14" s="1"/>
      <c r="F14" s="1"/>
    </row>
    <row r="15" spans="1:6" ht="14.25" customHeight="1">
      <c r="A15" s="1"/>
      <c r="B15" s="1"/>
      <c r="C15" s="1"/>
      <c r="D15" s="1"/>
      <c r="E15" s="1"/>
      <c r="F15" s="1"/>
    </row>
    <row r="16" spans="1:6" ht="14.25" customHeight="1">
      <c r="A16" s="1"/>
      <c r="B16" s="1"/>
      <c r="C16" s="1"/>
      <c r="D16" s="1"/>
      <c r="E16" s="1"/>
      <c r="F16" s="1"/>
    </row>
    <row r="17" spans="1:6" ht="14.25" customHeight="1">
      <c r="A17" s="1"/>
      <c r="B17" s="1"/>
      <c r="C17" s="1"/>
      <c r="D17" s="1"/>
      <c r="E17" s="1"/>
      <c r="F17" s="1"/>
    </row>
    <row r="18" spans="1:6" ht="14.25" customHeight="1">
      <c r="A18" s="1"/>
      <c r="B18" s="1"/>
      <c r="C18" s="1"/>
      <c r="D18" s="1"/>
      <c r="E18" s="1"/>
      <c r="F18" s="1"/>
    </row>
    <row r="19" spans="1:6" ht="14.25" customHeight="1">
      <c r="A19" s="1"/>
      <c r="B19" s="1"/>
      <c r="C19" s="1"/>
      <c r="D19" s="1"/>
      <c r="E19" s="1"/>
      <c r="F19" s="1"/>
    </row>
    <row r="20" spans="1:6" ht="14.25" customHeight="1">
      <c r="A20" s="1"/>
      <c r="B20" s="1"/>
      <c r="C20" s="1"/>
      <c r="D20" s="1"/>
      <c r="E20" s="1"/>
      <c r="F20" s="1"/>
    </row>
    <row r="21" spans="1:6" ht="14.25" customHeight="1">
      <c r="A21" s="1"/>
      <c r="B21" s="1"/>
      <c r="C21" s="1"/>
      <c r="D21" s="1"/>
      <c r="E21" s="1"/>
      <c r="F21" s="1"/>
    </row>
    <row r="22" spans="1:6" ht="14.25" customHeight="1">
      <c r="A22" s="1"/>
      <c r="B22" s="1"/>
      <c r="C22" s="1"/>
      <c r="D22" s="1"/>
      <c r="E22" s="1"/>
      <c r="F22" s="1"/>
    </row>
    <row r="23" spans="1:6" ht="14.25" customHeight="1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</sheetData>
  <mergeCells count="5">
    <mergeCell ref="B3:B5"/>
    <mergeCell ref="D3:D4"/>
    <mergeCell ref="E4:E5"/>
    <mergeCell ref="F4:F5"/>
    <mergeCell ref="E3:F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="75" zoomScaleNormal="75" zoomScaleSheetLayoutView="75" workbookViewId="0" topLeftCell="A1">
      <selection activeCell="B3" sqref="B3:B4"/>
    </sheetView>
  </sheetViews>
  <sheetFormatPr defaultColWidth="8.796875" defaultRowHeight="15"/>
  <cols>
    <col min="1" max="1" width="0.40625" style="16" customWidth="1"/>
    <col min="2" max="2" width="23.59765625" style="16" customWidth="1"/>
    <col min="3" max="3" width="0.6953125" style="16" customWidth="1"/>
    <col min="4" max="9" width="17.59765625" style="16" customWidth="1"/>
    <col min="10" max="10" width="1.1015625" style="16" customWidth="1"/>
    <col min="11" max="11" width="9" style="16" customWidth="1"/>
    <col min="12" max="13" width="11" style="16" bestFit="1" customWidth="1"/>
    <col min="14" max="16384" width="9" style="16" customWidth="1"/>
  </cols>
  <sheetData>
    <row r="1" spans="1:10" ht="38.25" customHeight="1">
      <c r="A1" s="14"/>
      <c r="B1" s="15" t="s">
        <v>51</v>
      </c>
      <c r="C1" s="14"/>
      <c r="D1" s="14"/>
      <c r="E1" s="14"/>
      <c r="F1" s="14"/>
      <c r="G1" s="14"/>
      <c r="H1" s="14" t="s">
        <v>57</v>
      </c>
      <c r="I1" s="14"/>
      <c r="J1" s="14"/>
    </row>
    <row r="2" spans="1:10" ht="20.25" customHeight="1" thickBot="1">
      <c r="A2" s="17"/>
      <c r="B2" s="17" t="s">
        <v>61</v>
      </c>
      <c r="C2" s="17"/>
      <c r="D2" s="17"/>
      <c r="E2" s="17"/>
      <c r="F2" s="17"/>
      <c r="G2" s="17"/>
      <c r="H2" s="18"/>
      <c r="I2" s="19" t="s">
        <v>3</v>
      </c>
      <c r="J2" s="14"/>
    </row>
    <row r="3" spans="1:10" ht="14.25" customHeight="1">
      <c r="A3" s="14"/>
      <c r="B3" s="73" t="s">
        <v>49</v>
      </c>
      <c r="C3" s="20"/>
      <c r="D3" s="70" t="s">
        <v>6</v>
      </c>
      <c r="E3" s="71"/>
      <c r="F3" s="72"/>
      <c r="G3" s="70" t="s">
        <v>7</v>
      </c>
      <c r="H3" s="71"/>
      <c r="I3" s="71"/>
      <c r="J3" s="14"/>
    </row>
    <row r="4" spans="1:10" ht="14.25" customHeight="1">
      <c r="A4" s="21"/>
      <c r="B4" s="74"/>
      <c r="C4" s="22"/>
      <c r="D4" s="23" t="s">
        <v>9</v>
      </c>
      <c r="E4" s="24" t="s">
        <v>10</v>
      </c>
      <c r="F4" s="24" t="s">
        <v>11</v>
      </c>
      <c r="G4" s="25" t="s">
        <v>9</v>
      </c>
      <c r="H4" s="24" t="s">
        <v>10</v>
      </c>
      <c r="I4" s="24" t="s">
        <v>11</v>
      </c>
      <c r="J4" s="14"/>
    </row>
    <row r="5" spans="1:10" ht="30" customHeight="1">
      <c r="A5" s="14"/>
      <c r="B5" s="45" t="s">
        <v>58</v>
      </c>
      <c r="C5" s="20"/>
      <c r="D5" s="27">
        <v>144204</v>
      </c>
      <c r="E5" s="27">
        <v>46774</v>
      </c>
      <c r="F5" s="27">
        <v>97380</v>
      </c>
      <c r="G5" s="27">
        <v>2201585</v>
      </c>
      <c r="H5" s="27">
        <v>1128092</v>
      </c>
      <c r="I5" s="27">
        <v>1066617</v>
      </c>
      <c r="J5" s="14"/>
    </row>
    <row r="6" spans="1:10" ht="15" customHeight="1">
      <c r="A6" s="14"/>
      <c r="B6" s="46" t="s">
        <v>59</v>
      </c>
      <c r="C6" s="20"/>
      <c r="D6" s="27">
        <v>146335</v>
      </c>
      <c r="E6" s="27">
        <v>51716</v>
      </c>
      <c r="F6" s="27">
        <v>94570</v>
      </c>
      <c r="G6" s="27">
        <v>2488535</v>
      </c>
      <c r="H6" s="27">
        <v>1418103</v>
      </c>
      <c r="I6" s="27">
        <v>1064242</v>
      </c>
      <c r="J6" s="14"/>
    </row>
    <row r="7" spans="1:12" ht="28.5" customHeight="1">
      <c r="A7" s="14"/>
      <c r="B7" s="46" t="s">
        <v>60</v>
      </c>
      <c r="C7" s="20"/>
      <c r="D7" s="38">
        <f aca="true" t="shared" si="0" ref="D7:I7">SUM(D8:D17)</f>
        <v>140659</v>
      </c>
      <c r="E7" s="27">
        <f t="shared" si="0"/>
        <v>44277</v>
      </c>
      <c r="F7" s="27">
        <f t="shared" si="0"/>
        <v>96364</v>
      </c>
      <c r="G7" s="27">
        <f t="shared" si="0"/>
        <v>1944091</v>
      </c>
      <c r="H7" s="27">
        <f t="shared" si="0"/>
        <v>934831</v>
      </c>
      <c r="I7" s="27">
        <f t="shared" si="0"/>
        <v>1007691</v>
      </c>
      <c r="J7" s="14"/>
      <c r="L7" s="50"/>
    </row>
    <row r="8" spans="1:10" ht="28.5" customHeight="1">
      <c r="A8" s="14"/>
      <c r="B8" s="26" t="s">
        <v>15</v>
      </c>
      <c r="C8" s="20"/>
      <c r="D8" s="38">
        <f>SUM(E8:F8)</f>
        <v>137878</v>
      </c>
      <c r="E8" s="27">
        <v>42868</v>
      </c>
      <c r="F8" s="27">
        <v>95010</v>
      </c>
      <c r="G8" s="27">
        <v>1705513</v>
      </c>
      <c r="H8" s="27">
        <v>752526</v>
      </c>
      <c r="I8" s="27">
        <v>952986</v>
      </c>
      <c r="J8" s="14"/>
    </row>
    <row r="9" spans="1:13" ht="14.25" customHeight="1">
      <c r="A9" s="14"/>
      <c r="B9" s="26" t="s">
        <v>27</v>
      </c>
      <c r="C9" s="20"/>
      <c r="D9" s="56" t="s">
        <v>32</v>
      </c>
      <c r="E9" s="39" t="s">
        <v>32</v>
      </c>
      <c r="F9" s="39" t="s">
        <v>32</v>
      </c>
      <c r="G9" s="39" t="s">
        <v>32</v>
      </c>
      <c r="H9" s="39" t="s">
        <v>32</v>
      </c>
      <c r="I9" s="39" t="s">
        <v>32</v>
      </c>
      <c r="J9" s="14"/>
      <c r="M9" s="50"/>
    </row>
    <row r="10" spans="1:10" ht="14.25" customHeight="1">
      <c r="A10" s="14"/>
      <c r="B10" s="26" t="s">
        <v>5</v>
      </c>
      <c r="C10" s="20"/>
      <c r="D10" s="38">
        <f aca="true" t="shared" si="1" ref="D10:D16">SUM(E10:F10)</f>
        <v>1598</v>
      </c>
      <c r="E10" s="27">
        <v>578</v>
      </c>
      <c r="F10" s="27">
        <v>1020</v>
      </c>
      <c r="G10" s="27">
        <v>9099</v>
      </c>
      <c r="H10" s="27">
        <v>3611</v>
      </c>
      <c r="I10" s="27">
        <v>5488</v>
      </c>
      <c r="J10" s="14"/>
    </row>
    <row r="11" spans="1:10" ht="14.25" customHeight="1">
      <c r="A11" s="14"/>
      <c r="B11" s="26" t="s">
        <v>18</v>
      </c>
      <c r="C11" s="20"/>
      <c r="D11" s="38">
        <f t="shared" si="1"/>
        <v>6</v>
      </c>
      <c r="E11" s="39">
        <v>3</v>
      </c>
      <c r="F11" s="39">
        <v>3</v>
      </c>
      <c r="G11" s="27">
        <v>83</v>
      </c>
      <c r="H11" s="39">
        <v>41</v>
      </c>
      <c r="I11" s="39">
        <v>42</v>
      </c>
      <c r="J11" s="14"/>
    </row>
    <row r="12" spans="1:10" ht="14.25" customHeight="1">
      <c r="A12" s="14"/>
      <c r="B12" s="26" t="s">
        <v>28</v>
      </c>
      <c r="C12" s="20"/>
      <c r="D12" s="38">
        <f t="shared" si="1"/>
        <v>36</v>
      </c>
      <c r="E12" s="27">
        <v>8</v>
      </c>
      <c r="F12" s="27">
        <v>28</v>
      </c>
      <c r="G12" s="27">
        <v>17969</v>
      </c>
      <c r="H12" s="27">
        <v>4196</v>
      </c>
      <c r="I12" s="27">
        <v>13773</v>
      </c>
      <c r="J12" s="14"/>
    </row>
    <row r="13" spans="1:10" ht="28.5" customHeight="1">
      <c r="A13" s="14"/>
      <c r="B13" s="26" t="s">
        <v>20</v>
      </c>
      <c r="C13" s="20"/>
      <c r="D13" s="38">
        <f t="shared" si="1"/>
        <v>693</v>
      </c>
      <c r="E13" s="27">
        <v>693</v>
      </c>
      <c r="F13" s="39" t="s">
        <v>47</v>
      </c>
      <c r="G13" s="27">
        <v>158250</v>
      </c>
      <c r="H13" s="27">
        <v>158250</v>
      </c>
      <c r="I13" s="39" t="s">
        <v>47</v>
      </c>
      <c r="J13" s="14"/>
    </row>
    <row r="14" spans="1:10" ht="14.25" customHeight="1">
      <c r="A14" s="14"/>
      <c r="B14" s="29" t="s">
        <v>22</v>
      </c>
      <c r="C14" s="20"/>
      <c r="D14" s="38">
        <f t="shared" si="1"/>
        <v>59</v>
      </c>
      <c r="E14" s="39" t="s">
        <v>32</v>
      </c>
      <c r="F14" s="27">
        <v>59</v>
      </c>
      <c r="G14" s="27">
        <v>17700</v>
      </c>
      <c r="H14" s="39" t="s">
        <v>32</v>
      </c>
      <c r="I14" s="27">
        <v>17700</v>
      </c>
      <c r="J14" s="14"/>
    </row>
    <row r="15" spans="1:10" ht="28.5" customHeight="1">
      <c r="A15" s="14"/>
      <c r="B15" s="26" t="s">
        <v>23</v>
      </c>
      <c r="C15" s="20"/>
      <c r="D15" s="56" t="s">
        <v>32</v>
      </c>
      <c r="E15" s="39" t="s">
        <v>32</v>
      </c>
      <c r="F15" s="39" t="s">
        <v>47</v>
      </c>
      <c r="G15" s="39" t="s">
        <v>32</v>
      </c>
      <c r="H15" s="39" t="s">
        <v>32</v>
      </c>
      <c r="I15" s="39" t="s">
        <v>47</v>
      </c>
      <c r="J15" s="14"/>
    </row>
    <row r="16" spans="1:10" ht="14.25" customHeight="1">
      <c r="A16" s="14"/>
      <c r="B16" s="26" t="s">
        <v>24</v>
      </c>
      <c r="C16" s="20"/>
      <c r="D16" s="38">
        <f t="shared" si="1"/>
        <v>371</v>
      </c>
      <c r="E16" s="39">
        <v>127</v>
      </c>
      <c r="F16" s="39">
        <v>244</v>
      </c>
      <c r="G16" s="27">
        <v>33909</v>
      </c>
      <c r="H16" s="39">
        <v>16207</v>
      </c>
      <c r="I16" s="39">
        <v>17702</v>
      </c>
      <c r="J16" s="14"/>
    </row>
    <row r="17" spans="1:10" ht="14.25" customHeight="1">
      <c r="A17" s="14"/>
      <c r="B17" s="26" t="s">
        <v>37</v>
      </c>
      <c r="C17" s="20"/>
      <c r="D17" s="27">
        <v>18</v>
      </c>
      <c r="E17" s="39" t="s">
        <v>47</v>
      </c>
      <c r="F17" s="39" t="s">
        <v>47</v>
      </c>
      <c r="G17" s="27">
        <v>1568</v>
      </c>
      <c r="H17" s="39" t="s">
        <v>47</v>
      </c>
      <c r="I17" s="39" t="s">
        <v>47</v>
      </c>
      <c r="J17" s="14"/>
    </row>
    <row r="18" spans="1:10" ht="14.25" customHeight="1">
      <c r="A18" s="14"/>
      <c r="B18" s="26" t="s">
        <v>39</v>
      </c>
      <c r="C18" s="20"/>
      <c r="D18" s="39" t="s">
        <v>32</v>
      </c>
      <c r="E18" s="39" t="s">
        <v>32</v>
      </c>
      <c r="F18" s="39" t="s">
        <v>32</v>
      </c>
      <c r="G18" s="39" t="s">
        <v>32</v>
      </c>
      <c r="H18" s="39" t="s">
        <v>32</v>
      </c>
      <c r="I18" s="39" t="s">
        <v>32</v>
      </c>
      <c r="J18" s="14"/>
    </row>
    <row r="19" spans="1:10" ht="14.25" customHeight="1" thickBot="1">
      <c r="A19" s="17"/>
      <c r="B19" s="30" t="s">
        <v>25</v>
      </c>
      <c r="C19" s="31"/>
      <c r="D19" s="17"/>
      <c r="E19" s="17"/>
      <c r="F19" s="17"/>
      <c r="G19" s="17"/>
      <c r="H19" s="17"/>
      <c r="I19" s="17"/>
      <c r="J19" s="14"/>
    </row>
    <row r="20" spans="1:10" ht="14.25">
      <c r="A20" s="14"/>
      <c r="B20" s="26"/>
      <c r="C20" s="27"/>
      <c r="D20" s="27"/>
      <c r="E20" s="14"/>
      <c r="F20" s="14"/>
      <c r="G20" s="14"/>
      <c r="H20" s="14"/>
      <c r="I20" s="14"/>
      <c r="J20" s="14"/>
    </row>
    <row r="21" spans="1:10" ht="14.25">
      <c r="A21" s="27"/>
      <c r="B21" s="29"/>
      <c r="C21" s="27"/>
      <c r="D21" s="27"/>
      <c r="E21" s="27"/>
      <c r="F21" s="27"/>
      <c r="G21" s="27"/>
      <c r="H21" s="27"/>
      <c r="I21" s="27"/>
      <c r="J21" s="14"/>
    </row>
    <row r="22" spans="1:10" ht="14.25">
      <c r="A22" s="14"/>
      <c r="B22" s="14"/>
      <c r="C22" s="14"/>
      <c r="D22" s="32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4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4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4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4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4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4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4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4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4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4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4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4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4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4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4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4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4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4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4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4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4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4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4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4.25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mergeCells count="3">
    <mergeCell ref="D3:F3"/>
    <mergeCell ref="G3:I3"/>
    <mergeCell ref="B3:B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showGridLines="0" tabSelected="1" zoomScale="75" zoomScaleNormal="75" zoomScaleSheetLayoutView="75" workbookViewId="0" topLeftCell="A1">
      <selection activeCell="P3" sqref="P3:Q3"/>
    </sheetView>
  </sheetViews>
  <sheetFormatPr defaultColWidth="8.796875" defaultRowHeight="15"/>
  <cols>
    <col min="1" max="1" width="0.40625" style="16" customWidth="1"/>
    <col min="2" max="2" width="18.59765625" style="16" customWidth="1"/>
    <col min="3" max="3" width="0.59375" style="16" customWidth="1"/>
    <col min="4" max="4" width="13.3984375" style="16" customWidth="1"/>
    <col min="5" max="5" width="1.1015625" style="16" customWidth="1"/>
    <col min="6" max="6" width="1.69921875" style="16" customWidth="1"/>
    <col min="7" max="7" width="7.19921875" style="16" customWidth="1"/>
    <col min="8" max="8" width="1.390625" style="16" customWidth="1"/>
    <col min="9" max="9" width="13.3984375" style="16" customWidth="1"/>
    <col min="10" max="10" width="1.1015625" style="16" customWidth="1"/>
    <col min="11" max="11" width="0.8984375" style="16" customWidth="1"/>
    <col min="12" max="12" width="18.59765625" style="16" customWidth="1"/>
    <col min="13" max="13" width="0.6953125" style="16" customWidth="1"/>
    <col min="14" max="14" width="13.3984375" style="16" customWidth="1"/>
    <col min="15" max="15" width="1" style="16" customWidth="1"/>
    <col min="16" max="16" width="11.8984375" style="16" customWidth="1"/>
    <col min="17" max="17" width="1" style="16" customWidth="1"/>
    <col min="18" max="18" width="13.3984375" style="16" customWidth="1"/>
    <col min="19" max="19" width="1.8984375" style="16" customWidth="1"/>
    <col min="20" max="16384" width="9" style="16" customWidth="1"/>
  </cols>
  <sheetData>
    <row r="1" spans="1:19" ht="16.5" customHeight="1" thickBot="1">
      <c r="A1" s="18"/>
      <c r="B1" s="17" t="s">
        <v>33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33" t="s">
        <v>35</v>
      </c>
      <c r="Q1" s="33"/>
      <c r="R1" s="33"/>
      <c r="S1" s="54"/>
    </row>
    <row r="2" spans="1:19" ht="14.25" customHeight="1">
      <c r="A2" s="34"/>
      <c r="B2" s="73" t="s">
        <v>49</v>
      </c>
      <c r="C2" s="35"/>
      <c r="D2" s="75" t="s">
        <v>8</v>
      </c>
      <c r="E2" s="76"/>
      <c r="F2" s="76"/>
      <c r="G2" s="79"/>
      <c r="H2" s="79"/>
      <c r="I2" s="80"/>
      <c r="J2" s="42"/>
      <c r="K2" s="36"/>
      <c r="L2" s="73" t="s">
        <v>49</v>
      </c>
      <c r="M2" s="35"/>
      <c r="N2" s="75" t="s">
        <v>29</v>
      </c>
      <c r="O2" s="76"/>
      <c r="P2" s="76"/>
      <c r="Q2" s="76"/>
      <c r="R2" s="71"/>
      <c r="S2" s="55"/>
    </row>
    <row r="3" spans="1:19" ht="21" customHeight="1">
      <c r="A3" s="21"/>
      <c r="B3" s="61"/>
      <c r="C3" s="22"/>
      <c r="D3" s="77" t="s">
        <v>12</v>
      </c>
      <c r="E3" s="81"/>
      <c r="F3" s="52"/>
      <c r="G3" s="53" t="s">
        <v>13</v>
      </c>
      <c r="H3" s="51"/>
      <c r="I3" s="77" t="s">
        <v>42</v>
      </c>
      <c r="J3" s="78"/>
      <c r="K3" s="37"/>
      <c r="L3" s="61"/>
      <c r="M3" s="22"/>
      <c r="N3" s="77" t="s">
        <v>12</v>
      </c>
      <c r="O3" s="81"/>
      <c r="P3" s="77" t="s">
        <v>13</v>
      </c>
      <c r="Q3" s="81"/>
      <c r="R3" s="77" t="s">
        <v>14</v>
      </c>
      <c r="S3" s="82"/>
    </row>
    <row r="4" spans="1:18" ht="30" customHeight="1">
      <c r="A4" s="27"/>
      <c r="B4" s="26" t="s">
        <v>63</v>
      </c>
      <c r="C4" s="20"/>
      <c r="D4" s="27">
        <v>39101</v>
      </c>
      <c r="E4" s="27"/>
      <c r="F4" s="27"/>
      <c r="G4" s="28" t="s">
        <v>48</v>
      </c>
      <c r="H4" s="28"/>
      <c r="I4" s="27">
        <v>1158382</v>
      </c>
      <c r="J4" s="14"/>
      <c r="K4" s="38"/>
      <c r="L4" s="26" t="s">
        <v>63</v>
      </c>
      <c r="M4" s="20"/>
      <c r="N4" s="27">
        <v>580</v>
      </c>
      <c r="O4" s="27"/>
      <c r="P4" s="28" t="s">
        <v>48</v>
      </c>
      <c r="Q4" s="28"/>
      <c r="R4" s="27">
        <v>6393</v>
      </c>
    </row>
    <row r="5" spans="1:18" ht="15" customHeight="1">
      <c r="A5" s="27"/>
      <c r="B5" s="46" t="s">
        <v>62</v>
      </c>
      <c r="C5" s="20"/>
      <c r="D5" s="27">
        <v>35102</v>
      </c>
      <c r="E5" s="27"/>
      <c r="F5" s="27"/>
      <c r="G5" s="28" t="s">
        <v>48</v>
      </c>
      <c r="H5" s="28"/>
      <c r="I5" s="27">
        <v>1125991</v>
      </c>
      <c r="J5" s="27"/>
      <c r="K5" s="38"/>
      <c r="L5" s="46" t="s">
        <v>62</v>
      </c>
      <c r="M5" s="20"/>
      <c r="N5" s="27">
        <v>635</v>
      </c>
      <c r="O5" s="27"/>
      <c r="P5" s="28" t="s">
        <v>48</v>
      </c>
      <c r="Q5" s="28"/>
      <c r="R5" s="27">
        <v>5500</v>
      </c>
    </row>
    <row r="6" spans="1:18" ht="28.5" customHeight="1">
      <c r="A6" s="27"/>
      <c r="B6" s="46" t="s">
        <v>64</v>
      </c>
      <c r="C6" s="20"/>
      <c r="D6" s="38">
        <f>SUM(D7:D9,D11:D12)</f>
        <v>32916</v>
      </c>
      <c r="E6" s="27"/>
      <c r="F6" s="27"/>
      <c r="G6" s="39" t="s">
        <v>47</v>
      </c>
      <c r="H6" s="39"/>
      <c r="I6" s="27">
        <f>SUM(I7:I12)</f>
        <v>1015425</v>
      </c>
      <c r="J6" s="27"/>
      <c r="K6" s="38"/>
      <c r="L6" s="46" t="s">
        <v>64</v>
      </c>
      <c r="M6" s="20"/>
      <c r="N6" s="27">
        <f>SUM(N7:N9)</f>
        <v>549</v>
      </c>
      <c r="O6" s="27"/>
      <c r="P6" s="28" t="s">
        <v>47</v>
      </c>
      <c r="Q6" s="28"/>
      <c r="R6" s="27">
        <f>SUM(R7:R9)</f>
        <v>4851</v>
      </c>
    </row>
    <row r="7" spans="1:18" ht="28.5" customHeight="1">
      <c r="A7" s="27"/>
      <c r="B7" s="29" t="s">
        <v>40</v>
      </c>
      <c r="C7" s="20"/>
      <c r="D7" s="38">
        <v>21208</v>
      </c>
      <c r="E7" s="27"/>
      <c r="F7" s="27"/>
      <c r="G7" s="27">
        <v>77238</v>
      </c>
      <c r="H7" s="27"/>
      <c r="I7" s="27">
        <v>812160</v>
      </c>
      <c r="J7" s="14"/>
      <c r="K7" s="38"/>
      <c r="L7" s="29" t="s">
        <v>5</v>
      </c>
      <c r="M7" s="20"/>
      <c r="N7" s="27">
        <v>549</v>
      </c>
      <c r="O7" s="27"/>
      <c r="P7" s="28" t="s">
        <v>47</v>
      </c>
      <c r="Q7" s="28"/>
      <c r="R7" s="14">
        <v>4851</v>
      </c>
    </row>
    <row r="8" spans="1:18" ht="14.25" customHeight="1">
      <c r="A8" s="27"/>
      <c r="B8" s="29" t="s">
        <v>16</v>
      </c>
      <c r="C8" s="20"/>
      <c r="D8" s="38">
        <v>1109</v>
      </c>
      <c r="E8" s="27"/>
      <c r="F8" s="27"/>
      <c r="G8" s="27">
        <v>2897</v>
      </c>
      <c r="H8" s="27"/>
      <c r="I8" s="27">
        <v>19807</v>
      </c>
      <c r="J8" s="14"/>
      <c r="K8" s="38"/>
      <c r="L8" s="29" t="s">
        <v>17</v>
      </c>
      <c r="M8" s="20"/>
      <c r="N8" s="28" t="s">
        <v>32</v>
      </c>
      <c r="O8" s="28"/>
      <c r="P8" s="28" t="s">
        <v>32</v>
      </c>
      <c r="Q8" s="28"/>
      <c r="R8" s="28" t="s">
        <v>32</v>
      </c>
    </row>
    <row r="9" spans="1:18" ht="14.25" customHeight="1">
      <c r="A9" s="27"/>
      <c r="B9" s="29" t="s">
        <v>38</v>
      </c>
      <c r="C9" s="20"/>
      <c r="D9" s="38">
        <v>10581</v>
      </c>
      <c r="E9" s="27"/>
      <c r="F9" s="39" t="s">
        <v>44</v>
      </c>
      <c r="G9" s="27">
        <v>17215</v>
      </c>
      <c r="H9" s="57" t="s">
        <v>45</v>
      </c>
      <c r="I9" s="27">
        <v>140707</v>
      </c>
      <c r="J9" s="14"/>
      <c r="K9" s="38"/>
      <c r="L9" s="29" t="s">
        <v>18</v>
      </c>
      <c r="M9" s="20"/>
      <c r="N9" s="28" t="s">
        <v>32</v>
      </c>
      <c r="O9" s="28"/>
      <c r="P9" s="28" t="s">
        <v>47</v>
      </c>
      <c r="Q9" s="28"/>
      <c r="R9" s="28" t="s">
        <v>32</v>
      </c>
    </row>
    <row r="10" spans="1:18" ht="14.25" customHeight="1">
      <c r="A10" s="14"/>
      <c r="B10" s="58" t="s">
        <v>39</v>
      </c>
      <c r="C10" s="20"/>
      <c r="D10" s="56">
        <v>1551</v>
      </c>
      <c r="E10" s="39"/>
      <c r="F10" s="39"/>
      <c r="G10" s="27">
        <v>29069</v>
      </c>
      <c r="H10" s="27"/>
      <c r="I10" s="27">
        <v>41383</v>
      </c>
      <c r="J10" s="14"/>
      <c r="K10" s="38"/>
      <c r="L10" s="14"/>
      <c r="M10" s="20"/>
      <c r="N10" s="14"/>
      <c r="O10" s="14"/>
      <c r="P10" s="14"/>
      <c r="Q10" s="14"/>
      <c r="R10" s="14"/>
    </row>
    <row r="11" spans="1:18" ht="14.25" customHeight="1">
      <c r="A11" s="27"/>
      <c r="B11" s="29" t="s">
        <v>19</v>
      </c>
      <c r="C11" s="20"/>
      <c r="D11" s="56" t="s">
        <v>32</v>
      </c>
      <c r="E11" s="39"/>
      <c r="F11" s="39"/>
      <c r="G11" s="39" t="s">
        <v>32</v>
      </c>
      <c r="H11" s="39"/>
      <c r="I11" s="39" t="s">
        <v>32</v>
      </c>
      <c r="J11" s="27"/>
      <c r="K11" s="38"/>
      <c r="L11" s="27"/>
      <c r="M11" s="20"/>
      <c r="N11" s="27"/>
      <c r="O11" s="27"/>
      <c r="P11" s="27"/>
      <c r="Q11" s="27"/>
      <c r="R11" s="27"/>
    </row>
    <row r="12" spans="1:19" ht="14.25" customHeight="1" thickBot="1">
      <c r="A12" s="17"/>
      <c r="B12" s="41" t="s">
        <v>21</v>
      </c>
      <c r="C12" s="31"/>
      <c r="D12" s="40">
        <v>18</v>
      </c>
      <c r="E12" s="17"/>
      <c r="F12" s="17"/>
      <c r="G12" s="17">
        <v>161</v>
      </c>
      <c r="H12" s="17"/>
      <c r="I12" s="17">
        <v>1368</v>
      </c>
      <c r="J12" s="17"/>
      <c r="K12" s="40"/>
      <c r="L12" s="17"/>
      <c r="M12" s="31"/>
      <c r="N12" s="17"/>
      <c r="O12" s="17"/>
      <c r="P12" s="17"/>
      <c r="Q12" s="17"/>
      <c r="R12" s="17"/>
      <c r="S12" s="54"/>
    </row>
    <row r="13" spans="1:18" ht="14.25" customHeight="1">
      <c r="A13" s="27"/>
      <c r="B13" s="27" t="s">
        <v>26</v>
      </c>
      <c r="C13" s="27"/>
      <c r="D13" s="27"/>
      <c r="E13" s="27"/>
      <c r="F13" s="2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 customHeight="1">
      <c r="A14" s="27"/>
      <c r="B14" s="27" t="s">
        <v>41</v>
      </c>
      <c r="C14" s="27"/>
      <c r="D14" s="27"/>
      <c r="E14" s="27"/>
      <c r="F14" s="2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 customHeight="1">
      <c r="A15" s="14"/>
      <c r="B15" s="27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</sheetData>
  <mergeCells count="9">
    <mergeCell ref="N2:R2"/>
    <mergeCell ref="L2:L3"/>
    <mergeCell ref="B2:B3"/>
    <mergeCell ref="I3:J3"/>
    <mergeCell ref="D2:I2"/>
    <mergeCell ref="D3:E3"/>
    <mergeCell ref="N3:O3"/>
    <mergeCell ref="P3:Q3"/>
    <mergeCell ref="R3:S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2008-03-03T00:41:00Z</cp:lastPrinted>
  <dcterms:created xsi:type="dcterms:W3CDTF">1999-12-21T00:25:32Z</dcterms:created>
  <dcterms:modified xsi:type="dcterms:W3CDTF">2008-03-03T00:41:01Z</dcterms:modified>
  <cp:category/>
  <cp:version/>
  <cp:contentType/>
  <cp:contentStatus/>
</cp:coreProperties>
</file>