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Sheet1" sheetId="1" r:id="rId1"/>
  </sheets>
  <definedNames>
    <definedName name="_xlnm.Print_Area" localSheetId="0">'Sheet1'!$A$1:$K$24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<sst xmlns="http://schemas.openxmlformats.org/spreadsheetml/2006/main" count="47" uniqueCount="34">
  <si>
    <t>総額</t>
  </si>
  <si>
    <t>一般会計債</t>
  </si>
  <si>
    <t>特別会計債</t>
  </si>
  <si>
    <t>企業会計債</t>
  </si>
  <si>
    <t xml:space="preserve"> 単位：1000円</t>
  </si>
  <si>
    <t>資料  県財政課調</t>
  </si>
  <si>
    <t>農業改良資金債</t>
  </si>
  <si>
    <t>県営林債</t>
  </si>
  <si>
    <t>長崎魚市場債</t>
  </si>
  <si>
    <t>用地債</t>
  </si>
  <si>
    <t>港湾施設整備債</t>
  </si>
  <si>
    <t>流域下水道建設債</t>
  </si>
  <si>
    <t>県立病院債</t>
  </si>
  <si>
    <t>交通債</t>
  </si>
  <si>
    <t>港湾整備債</t>
  </si>
  <si>
    <t>普通債</t>
  </si>
  <si>
    <t>災害復旧債</t>
  </si>
  <si>
    <t>ＮＴＴ債</t>
  </si>
  <si>
    <t>区      分</t>
  </si>
  <si>
    <t>平成16年度末
現債高</t>
  </si>
  <si>
    <t>平成17年度
償  還  額</t>
  </si>
  <si>
    <t>平成17年度
借  入  額</t>
  </si>
  <si>
    <t>平成17年度末
現債高</t>
  </si>
  <si>
    <t>１)　条例に合わせて母子福祉資金債と寡婦福祉資金債を合算して計上。</t>
  </si>
  <si>
    <t>母子及び寡婦福祉資金債</t>
  </si>
  <si>
    <t>-</t>
  </si>
  <si>
    <t>1)</t>
  </si>
  <si>
    <t>小規模企業者等設備導入資金債</t>
  </si>
  <si>
    <t xml:space="preserve">           １６７      県      債      償      還</t>
  </si>
  <si>
    <t>（平成17～18年度）</t>
  </si>
  <si>
    <t>平成18年度
償  還  額</t>
  </si>
  <si>
    <t>平成18年度
借  入  額</t>
  </si>
  <si>
    <t>平成18年度末
現債高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</si>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</sst>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0" xfId="15" applyFont="1" applyFill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>
      <alignment horizontal="right"/>
    </xf>
    <xf numFmtId="181" fontId="8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distributed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7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showGridLines="0" tabSelected="1" zoomScale="75" zoomScaleNormal="75" workbookViewId="0" topLeftCell="A1">
      <selection activeCell="B3" sqref="B3:C3"/>
    </sheetView>
  </sheetViews>
  <sheetFormatPr defaultColWidth="8.625" defaultRowHeight="12.75"/>
  <cols>
    <col min="1" max="1" width="1.00390625" style="1" customWidth="1"/>
    <col min="2" max="2" width="4.375" style="1" customWidth="1"/>
    <col min="3" max="3" width="26.625" style="1" customWidth="1"/>
    <col min="4" max="4" width="1.00390625" style="1" customWidth="1"/>
    <col min="5" max="11" width="16.8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10.75390625" style="1" customWidth="1"/>
    <col min="16" max="16" width="0.875" style="1" customWidth="1"/>
    <col min="17" max="17" width="13.75390625" style="1" customWidth="1"/>
    <col min="18" max="18" width="12.75390625" style="1" customWidth="1"/>
    <col min="19" max="19" width="13.75390625" style="1" customWidth="1"/>
    <col min="20" max="20" width="10.125" style="1" customWidth="1"/>
    <col min="21" max="21" width="7.75390625" style="1" customWidth="1"/>
    <col min="22" max="22" width="8.75390625" style="1" customWidth="1"/>
    <col min="23" max="25" width="5.875" style="1" customWidth="1"/>
    <col min="26" max="26" width="14.75390625" style="1" customWidth="1"/>
    <col min="27" max="27" width="8.75390625" style="1" customWidth="1"/>
    <col min="28" max="28" width="11.75390625" style="1" customWidth="1"/>
    <col min="29" max="29" width="13.75390625" style="1" customWidth="1"/>
    <col min="30" max="30" width="4.00390625" style="1" customWidth="1"/>
    <col min="31" max="31" width="5.75390625" style="1" customWidth="1"/>
    <col min="32" max="32" width="0.875" style="1" customWidth="1"/>
    <col min="33" max="33" width="10.75390625" style="1" customWidth="1"/>
    <col min="34" max="34" width="0.875" style="1" customWidth="1"/>
    <col min="35" max="49" width="8.875" style="1" customWidth="1"/>
    <col min="50" max="50" width="4.00390625" style="1" customWidth="1"/>
    <col min="51" max="16384" width="8.625" style="1" customWidth="1"/>
  </cols>
  <sheetData>
    <row r="1" spans="1:68" ht="24">
      <c r="A1" s="13"/>
      <c r="B1" s="13"/>
      <c r="C1" s="14" t="s">
        <v>28</v>
      </c>
      <c r="D1" s="14"/>
      <c r="E1" s="14"/>
      <c r="F1" s="14"/>
      <c r="G1" s="14"/>
      <c r="H1" s="14"/>
      <c r="I1" s="24"/>
      <c r="J1" s="24" t="s">
        <v>29</v>
      </c>
      <c r="K1" s="13"/>
      <c r="L1" s="3"/>
      <c r="M1" s="3"/>
      <c r="N1" s="3"/>
      <c r="O1" s="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31.5" customHeight="1" thickBot="1">
      <c r="A2" s="15"/>
      <c r="B2" s="15"/>
      <c r="C2" s="16"/>
      <c r="D2" s="15"/>
      <c r="E2" s="15"/>
      <c r="F2" s="15"/>
      <c r="G2" s="15"/>
      <c r="H2" s="15"/>
      <c r="I2" s="15"/>
      <c r="J2" s="16"/>
      <c r="K2" s="15" t="s">
        <v>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3"/>
      <c r="AF2" s="3"/>
      <c r="AG2" s="3"/>
      <c r="AH2" s="3"/>
      <c r="AI2" s="3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31.5" customHeight="1">
      <c r="A3" s="17"/>
      <c r="B3" s="34" t="s">
        <v>18</v>
      </c>
      <c r="C3" s="35"/>
      <c r="D3" s="18"/>
      <c r="E3" s="19" t="s">
        <v>19</v>
      </c>
      <c r="F3" s="19" t="s">
        <v>20</v>
      </c>
      <c r="G3" s="19" t="s">
        <v>21</v>
      </c>
      <c r="H3" s="19" t="s">
        <v>22</v>
      </c>
      <c r="I3" s="19" t="s">
        <v>30</v>
      </c>
      <c r="J3" s="19" t="s">
        <v>31</v>
      </c>
      <c r="K3" s="19" t="s">
        <v>32</v>
      </c>
      <c r="L3" s="3"/>
      <c r="M3" s="3"/>
      <c r="N3" s="3"/>
      <c r="O3" s="3"/>
      <c r="P3" s="3"/>
      <c r="Q3" s="3"/>
      <c r="R3" s="3"/>
      <c r="S3" s="30"/>
      <c r="T3" s="29"/>
      <c r="U3" s="31"/>
      <c r="V3" s="32"/>
      <c r="W3" s="32"/>
      <c r="X3" s="32"/>
      <c r="Y3" s="32"/>
      <c r="Z3" s="3"/>
      <c r="AA3" s="10"/>
      <c r="AB3" s="3"/>
      <c r="AC3" s="3"/>
      <c r="AD3" s="7"/>
      <c r="AE3" s="3"/>
      <c r="AF3" s="3"/>
      <c r="AG3" s="3"/>
      <c r="AH3" s="3"/>
      <c r="AI3" s="30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7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31.5" customHeight="1">
      <c r="A4" s="13"/>
      <c r="B4" s="33" t="s">
        <v>0</v>
      </c>
      <c r="C4" s="33"/>
      <c r="D4" s="21"/>
      <c r="E4" s="22">
        <v>1084916330</v>
      </c>
      <c r="F4" s="22">
        <f aca="true" t="shared" si="0" ref="F4:K4">SUM(F5,F9,F18)</f>
        <v>94427822</v>
      </c>
      <c r="G4" s="22">
        <f t="shared" si="0"/>
        <v>107695106</v>
      </c>
      <c r="H4" s="22">
        <f t="shared" si="0"/>
        <v>1098183614</v>
      </c>
      <c r="I4" s="22">
        <f t="shared" si="0"/>
        <v>111213869</v>
      </c>
      <c r="J4" s="22">
        <f t="shared" si="0"/>
        <v>123786471</v>
      </c>
      <c r="K4" s="22">
        <f t="shared" si="0"/>
        <v>1110756216</v>
      </c>
      <c r="M4" s="3"/>
      <c r="N4" s="3"/>
      <c r="O4" s="3"/>
      <c r="P4" s="3"/>
      <c r="Q4" s="3"/>
      <c r="R4" s="3"/>
      <c r="S4" s="5"/>
      <c r="T4" s="11"/>
      <c r="U4" s="29"/>
      <c r="V4" s="29"/>
      <c r="W4" s="3"/>
      <c r="X4" s="11"/>
      <c r="Y4" s="3"/>
      <c r="Z4" s="5"/>
      <c r="AA4" s="5"/>
      <c r="AB4" s="5"/>
      <c r="AC4" s="10"/>
      <c r="AD4" s="7"/>
      <c r="AE4" s="3"/>
      <c r="AF4" s="3"/>
      <c r="AG4" s="3"/>
      <c r="AH4" s="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7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52" ht="31.5" customHeight="1">
      <c r="A5" s="13"/>
      <c r="B5" s="28" t="s">
        <v>1</v>
      </c>
      <c r="C5" s="28"/>
      <c r="D5" s="21"/>
      <c r="E5" s="22">
        <v>1032779032</v>
      </c>
      <c r="F5" s="22">
        <f aca="true" t="shared" si="1" ref="F5:K5">SUM(F6:F8)</f>
        <v>87919416</v>
      </c>
      <c r="G5" s="22">
        <f t="shared" si="1"/>
        <v>106820400</v>
      </c>
      <c r="H5" s="22">
        <f t="shared" si="1"/>
        <v>1051680016</v>
      </c>
      <c r="I5" s="22">
        <f t="shared" si="1"/>
        <v>105035342</v>
      </c>
      <c r="J5" s="22">
        <f t="shared" si="1"/>
        <v>121774900</v>
      </c>
      <c r="K5" s="22">
        <f t="shared" si="1"/>
        <v>1068419574</v>
      </c>
      <c r="M5" s="3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3"/>
      <c r="AE5" s="3"/>
      <c r="AF5" s="3"/>
      <c r="AG5" s="3"/>
      <c r="AH5" s="3"/>
      <c r="AI5" s="6"/>
      <c r="AJ5" s="6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7"/>
      <c r="AY5" s="2"/>
      <c r="AZ5" s="2"/>
    </row>
    <row r="6" spans="1:50" ht="31.5" customHeight="1">
      <c r="A6" s="13"/>
      <c r="B6" s="13"/>
      <c r="C6" s="20" t="s">
        <v>15</v>
      </c>
      <c r="D6" s="21"/>
      <c r="E6" s="13">
        <v>1024339636</v>
      </c>
      <c r="F6" s="13">
        <v>83266407</v>
      </c>
      <c r="G6" s="13">
        <v>106029424</v>
      </c>
      <c r="H6" s="13">
        <v>1047102653</v>
      </c>
      <c r="I6" s="13">
        <v>104219042</v>
      </c>
      <c r="J6" s="13">
        <v>120902164</v>
      </c>
      <c r="K6" s="13">
        <v>1063785775</v>
      </c>
      <c r="M6" s="3"/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2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7"/>
    </row>
    <row r="7" spans="1:50" ht="16.5" customHeight="1">
      <c r="A7" s="13"/>
      <c r="B7" s="13"/>
      <c r="C7" s="20" t="s">
        <v>16</v>
      </c>
      <c r="D7" s="21"/>
      <c r="E7" s="13">
        <v>4927553</v>
      </c>
      <c r="F7" s="13">
        <v>1141166</v>
      </c>
      <c r="G7" s="13">
        <v>790976</v>
      </c>
      <c r="H7" s="13">
        <v>4577363</v>
      </c>
      <c r="I7" s="13">
        <v>816300</v>
      </c>
      <c r="J7" s="13">
        <v>872736</v>
      </c>
      <c r="K7" s="13">
        <v>4633799</v>
      </c>
      <c r="M7" s="3"/>
      <c r="N7" s="3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7"/>
    </row>
    <row r="8" spans="1:50" ht="15.75" customHeight="1">
      <c r="A8" s="13"/>
      <c r="B8" s="13"/>
      <c r="C8" s="20" t="s">
        <v>17</v>
      </c>
      <c r="D8" s="21"/>
      <c r="E8" s="13">
        <v>3511843</v>
      </c>
      <c r="F8" s="26">
        <v>3511843</v>
      </c>
      <c r="G8" s="26" t="s">
        <v>25</v>
      </c>
      <c r="H8" s="26" t="s">
        <v>25</v>
      </c>
      <c r="I8" s="26" t="s">
        <v>25</v>
      </c>
      <c r="J8" s="26" t="s">
        <v>25</v>
      </c>
      <c r="K8" s="26" t="s">
        <v>25</v>
      </c>
      <c r="M8" s="3"/>
      <c r="N8" s="3"/>
      <c r="O8" s="1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2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7"/>
    </row>
    <row r="9" spans="1:50" ht="31.5" customHeight="1">
      <c r="A9" s="13"/>
      <c r="B9" s="28" t="s">
        <v>2</v>
      </c>
      <c r="C9" s="28"/>
      <c r="D9" s="21"/>
      <c r="E9" s="22">
        <v>36633392</v>
      </c>
      <c r="F9" s="22">
        <f aca="true" t="shared" si="2" ref="F9:K9">SUM(F10:F17)</f>
        <v>4432968</v>
      </c>
      <c r="G9" s="22">
        <f t="shared" si="2"/>
        <v>520706</v>
      </c>
      <c r="H9" s="22">
        <f t="shared" si="2"/>
        <v>32721130</v>
      </c>
      <c r="I9" s="22">
        <f t="shared" si="2"/>
        <v>4109964</v>
      </c>
      <c r="J9" s="22">
        <f t="shared" si="2"/>
        <v>1676571</v>
      </c>
      <c r="K9" s="22">
        <f t="shared" si="2"/>
        <v>30287737</v>
      </c>
      <c r="M9" s="3"/>
      <c r="N9" s="3"/>
      <c r="O9" s="1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2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7"/>
    </row>
    <row r="10" spans="1:73" ht="31.5" customHeight="1">
      <c r="A10" s="13"/>
      <c r="B10" s="25" t="s">
        <v>26</v>
      </c>
      <c r="C10" s="24" t="s">
        <v>24</v>
      </c>
      <c r="D10" s="21"/>
      <c r="E10" s="13">
        <v>756942</v>
      </c>
      <c r="F10" s="26" t="s">
        <v>25</v>
      </c>
      <c r="G10" s="26" t="s">
        <v>25</v>
      </c>
      <c r="H10" s="13">
        <v>756942</v>
      </c>
      <c r="I10" s="26" t="s">
        <v>25</v>
      </c>
      <c r="J10" s="26" t="s">
        <v>25</v>
      </c>
      <c r="K10" s="13">
        <v>756942</v>
      </c>
      <c r="M10" s="3"/>
      <c r="N10" s="3"/>
      <c r="O10" s="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7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.75" customHeight="1">
      <c r="A11" s="13"/>
      <c r="B11" s="13"/>
      <c r="C11" s="20" t="s">
        <v>6</v>
      </c>
      <c r="D11" s="21"/>
      <c r="E11" s="13">
        <v>437082</v>
      </c>
      <c r="F11" s="26">
        <v>2564</v>
      </c>
      <c r="G11" s="13">
        <v>69706</v>
      </c>
      <c r="H11" s="13">
        <v>504224</v>
      </c>
      <c r="I11" s="26">
        <v>2998</v>
      </c>
      <c r="J11" s="13">
        <v>39250</v>
      </c>
      <c r="K11" s="13">
        <v>540476</v>
      </c>
      <c r="M11" s="3"/>
      <c r="N11" s="3"/>
      <c r="O11" s="1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7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.75" customHeight="1">
      <c r="A12" s="13"/>
      <c r="B12" s="13"/>
      <c r="C12" s="20" t="s">
        <v>7</v>
      </c>
      <c r="D12" s="21"/>
      <c r="E12" s="13">
        <v>2910961</v>
      </c>
      <c r="F12" s="13">
        <v>70289</v>
      </c>
      <c r="G12" s="13">
        <v>30000</v>
      </c>
      <c r="H12" s="13">
        <v>2870672</v>
      </c>
      <c r="I12" s="13">
        <v>844122</v>
      </c>
      <c r="J12" s="13">
        <v>810500</v>
      </c>
      <c r="K12" s="13">
        <v>2837050</v>
      </c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7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.75" customHeight="1">
      <c r="A13" s="13"/>
      <c r="B13" s="13"/>
      <c r="C13" s="20" t="s">
        <v>8</v>
      </c>
      <c r="D13" s="21"/>
      <c r="E13" s="13">
        <v>1209192</v>
      </c>
      <c r="F13" s="13">
        <v>271955</v>
      </c>
      <c r="G13" s="26" t="s">
        <v>25</v>
      </c>
      <c r="H13" s="13">
        <v>937237</v>
      </c>
      <c r="I13" s="13">
        <v>204299</v>
      </c>
      <c r="J13" s="26">
        <v>5900</v>
      </c>
      <c r="K13" s="13">
        <v>738838</v>
      </c>
      <c r="M13" s="7"/>
      <c r="N13" s="7"/>
      <c r="O13" s="7"/>
      <c r="P13" s="7"/>
      <c r="Q13" s="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3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.75" customHeight="1">
      <c r="A14" s="13"/>
      <c r="B14" s="13"/>
      <c r="C14" s="27" t="s">
        <v>27</v>
      </c>
      <c r="D14" s="21"/>
      <c r="E14" s="13">
        <v>6493573</v>
      </c>
      <c r="F14" s="13">
        <v>1189321</v>
      </c>
      <c r="G14" s="26" t="s">
        <v>25</v>
      </c>
      <c r="H14" s="13">
        <v>5304252</v>
      </c>
      <c r="I14" s="13">
        <v>865771</v>
      </c>
      <c r="J14" s="26">
        <v>208121</v>
      </c>
      <c r="K14" s="13">
        <v>4646602</v>
      </c>
      <c r="M14" s="2"/>
      <c r="N14" s="2"/>
      <c r="O14" s="2"/>
      <c r="P14" s="2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7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.75" customHeight="1">
      <c r="A15" s="13"/>
      <c r="B15" s="13"/>
      <c r="C15" s="20" t="s">
        <v>9</v>
      </c>
      <c r="D15" s="21"/>
      <c r="E15" s="13">
        <v>1908901</v>
      </c>
      <c r="F15" s="13">
        <v>1341601</v>
      </c>
      <c r="G15" s="26" t="s">
        <v>25</v>
      </c>
      <c r="H15" s="13">
        <v>567300</v>
      </c>
      <c r="I15" s="13">
        <v>499611</v>
      </c>
      <c r="J15" s="26" t="s">
        <v>33</v>
      </c>
      <c r="K15" s="13">
        <v>67689</v>
      </c>
      <c r="M15" s="2"/>
      <c r="N15" s="2"/>
      <c r="O15" s="2"/>
      <c r="P15" s="2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.75" customHeight="1">
      <c r="A16" s="13"/>
      <c r="B16" s="13"/>
      <c r="C16" s="20" t="s">
        <v>10</v>
      </c>
      <c r="D16" s="21"/>
      <c r="E16" s="13">
        <v>20197179</v>
      </c>
      <c r="F16" s="13">
        <v>1379671</v>
      </c>
      <c r="G16" s="13">
        <v>383000</v>
      </c>
      <c r="H16" s="13">
        <v>19200508</v>
      </c>
      <c r="I16" s="13">
        <v>1500811</v>
      </c>
      <c r="J16" s="13">
        <v>536000</v>
      </c>
      <c r="K16" s="13">
        <v>18235697</v>
      </c>
      <c r="M16" s="2"/>
      <c r="N16" s="2"/>
      <c r="O16" s="2"/>
      <c r="P16" s="2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5.75" customHeight="1">
      <c r="A17" s="13"/>
      <c r="B17" s="13"/>
      <c r="C17" s="20" t="s">
        <v>11</v>
      </c>
      <c r="D17" s="21"/>
      <c r="E17" s="13">
        <v>2719562</v>
      </c>
      <c r="F17" s="13">
        <v>177567</v>
      </c>
      <c r="G17" s="26">
        <v>38000</v>
      </c>
      <c r="H17" s="13">
        <v>2579995</v>
      </c>
      <c r="I17" s="13">
        <v>192352</v>
      </c>
      <c r="J17" s="26">
        <v>76800</v>
      </c>
      <c r="K17" s="13">
        <v>2464443</v>
      </c>
      <c r="M17" s="2"/>
      <c r="N17" s="2"/>
      <c r="O17" s="2"/>
      <c r="P17" s="2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1.5" customHeight="1">
      <c r="A18" s="13"/>
      <c r="B18" s="28" t="s">
        <v>3</v>
      </c>
      <c r="C18" s="28"/>
      <c r="D18" s="21"/>
      <c r="E18" s="22">
        <v>15503906</v>
      </c>
      <c r="F18" s="22">
        <f aca="true" t="shared" si="3" ref="F18:K18">SUM(F19:F21)</f>
        <v>2075438</v>
      </c>
      <c r="G18" s="22">
        <f t="shared" si="3"/>
        <v>354000</v>
      </c>
      <c r="H18" s="22">
        <f t="shared" si="3"/>
        <v>13782468</v>
      </c>
      <c r="I18" s="22">
        <f t="shared" si="3"/>
        <v>2068563</v>
      </c>
      <c r="J18" s="22">
        <f t="shared" si="3"/>
        <v>335000</v>
      </c>
      <c r="K18" s="22">
        <f t="shared" si="3"/>
        <v>12048905</v>
      </c>
      <c r="M18" s="2"/>
      <c r="N18" s="2"/>
      <c r="O18" s="2"/>
      <c r="P18" s="2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1.5" customHeight="1">
      <c r="A19" s="13"/>
      <c r="B19" s="13"/>
      <c r="C19" s="20" t="s">
        <v>12</v>
      </c>
      <c r="D19" s="21"/>
      <c r="E19" s="13">
        <v>11316325</v>
      </c>
      <c r="F19" s="13">
        <v>843308</v>
      </c>
      <c r="G19" s="13">
        <v>48000</v>
      </c>
      <c r="H19" s="13">
        <v>10521017</v>
      </c>
      <c r="I19" s="13">
        <v>731361</v>
      </c>
      <c r="J19" s="13">
        <v>116000</v>
      </c>
      <c r="K19" s="13">
        <v>9905656</v>
      </c>
      <c r="M19" s="2"/>
      <c r="N19" s="2"/>
      <c r="O19" s="2"/>
      <c r="P19" s="2"/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5.75" customHeight="1">
      <c r="A20" s="13"/>
      <c r="B20" s="13"/>
      <c r="C20" s="20" t="s">
        <v>13</v>
      </c>
      <c r="D20" s="21"/>
      <c r="E20" s="13">
        <v>3093645</v>
      </c>
      <c r="F20" s="13">
        <v>832190</v>
      </c>
      <c r="G20" s="13">
        <v>306000</v>
      </c>
      <c r="H20" s="13">
        <v>2567455</v>
      </c>
      <c r="I20" s="13">
        <v>873638</v>
      </c>
      <c r="J20" s="13">
        <v>219000</v>
      </c>
      <c r="K20" s="13">
        <v>1912817</v>
      </c>
      <c r="M20" s="2"/>
      <c r="N20" s="2"/>
      <c r="O20" s="2"/>
      <c r="P20" s="2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5.75" customHeight="1">
      <c r="A21" s="13"/>
      <c r="B21" s="13"/>
      <c r="C21" s="20" t="s">
        <v>14</v>
      </c>
      <c r="D21" s="21"/>
      <c r="E21" s="13">
        <v>1093936</v>
      </c>
      <c r="F21" s="13">
        <v>399940</v>
      </c>
      <c r="G21" s="26" t="s">
        <v>25</v>
      </c>
      <c r="H21" s="22">
        <v>693996</v>
      </c>
      <c r="I21" s="13">
        <v>463564</v>
      </c>
      <c r="J21" s="26" t="s">
        <v>25</v>
      </c>
      <c r="K21" s="22">
        <v>230432</v>
      </c>
      <c r="M21" s="2"/>
      <c r="N21" s="2"/>
      <c r="O21" s="2"/>
      <c r="P21" s="2"/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5.75" customHeight="1" thickBot="1">
      <c r="A22" s="15"/>
      <c r="B22" s="15"/>
      <c r="C22" s="15"/>
      <c r="D22" s="23"/>
      <c r="E22" s="15"/>
      <c r="F22" s="15"/>
      <c r="G22" s="15"/>
      <c r="H22" s="15"/>
      <c r="I22" s="15"/>
      <c r="J22" s="15"/>
      <c r="K22" s="15"/>
      <c r="L22" s="3"/>
      <c r="M22" s="2"/>
      <c r="N22" s="2"/>
      <c r="O22" s="2"/>
      <c r="P22" s="2"/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5" customHeight="1">
      <c r="A23" s="13"/>
      <c r="B23" s="13" t="s">
        <v>23</v>
      </c>
      <c r="C23" s="13"/>
      <c r="D23" s="13"/>
      <c r="E23" s="13"/>
      <c r="F23" s="13"/>
      <c r="G23" s="13"/>
      <c r="H23" s="13"/>
      <c r="I23" s="13"/>
      <c r="J23" s="13"/>
      <c r="K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5" customHeight="1">
      <c r="A24" s="13" t="s">
        <v>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4:49" ht="15.7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5:49" ht="14.25">
      <c r="O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8" spans="3:11" ht="14.25">
      <c r="C28" s="8"/>
      <c r="D28" s="8"/>
      <c r="E28" s="8"/>
      <c r="F28" s="8"/>
      <c r="G28" s="8"/>
      <c r="H28" s="8"/>
      <c r="I28" s="8"/>
      <c r="J28" s="8"/>
      <c r="K28" s="8"/>
    </row>
    <row r="29" spans="3:11" ht="14.25">
      <c r="C29" s="8"/>
      <c r="D29" s="8"/>
      <c r="E29" s="8"/>
      <c r="F29" s="8"/>
      <c r="G29" s="8"/>
      <c r="H29" s="8"/>
      <c r="I29" s="8"/>
      <c r="J29" s="8"/>
      <c r="K29" s="8"/>
    </row>
  </sheetData>
  <mergeCells count="9">
    <mergeCell ref="AI3:AW3"/>
    <mergeCell ref="S3:T3"/>
    <mergeCell ref="U3:Y3"/>
    <mergeCell ref="B4:C4"/>
    <mergeCell ref="B3:C3"/>
    <mergeCell ref="B9:C9"/>
    <mergeCell ref="B5:C5"/>
    <mergeCell ref="B18:C18"/>
    <mergeCell ref="U4:V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2006-08-09T06:08:02Z</cp:lastPrinted>
  <dcterms:modified xsi:type="dcterms:W3CDTF">2007-11-12T01:29:20Z</dcterms:modified>
  <cp:category/>
  <cp:version/>
  <cp:contentType/>
  <cp:contentStatus/>
</cp:coreProperties>
</file>