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<sst xmlns="http://schemas.openxmlformats.org/spreadsheetml/2006/main" count="55" uniqueCount="48">
  <si>
    <t>市郡</t>
  </si>
  <si>
    <t>計</t>
  </si>
  <si>
    <t>針葉樹</t>
  </si>
  <si>
    <t>広葉樹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</si>
  <si>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</si>
  <si>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</si>
  <si>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</si>
  <si>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</si>
  <si>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</si>
  <si>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</si>
  <si>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</si>
  <si>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</si>
  <si>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</si>
  <si>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</si>
  <si>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</si>
  <si>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</si>
  <si>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</si>
  <si>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>対    馬    市</t>
  </si>
  <si>
    <t>壱    岐    市</t>
  </si>
  <si>
    <t>五　　島　　市</t>
  </si>
  <si>
    <t>西　　海　　市</t>
  </si>
  <si>
    <t>雲　　仙　　市</t>
  </si>
  <si>
    <t>南　島　原　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</si>
  <si>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</si>
  <si>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</si>
  <si>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</si>
  <si>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</si>
  <si>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</si>
  <si>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</si>
  <si>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</si>
  <si>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</si>
  <si>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</si>
  <si>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江迎町</t>
  </si>
  <si>
    <t>鹿町町</t>
  </si>
  <si>
    <t>佐々町</t>
  </si>
  <si>
    <t>総計</t>
  </si>
  <si>
    <t>19</t>
  </si>
  <si>
    <t>森林計画編成資料による。</t>
  </si>
  <si>
    <t>注) 1 各年度とも3月31日現在。</t>
  </si>
  <si>
    <t>20</t>
  </si>
  <si>
    <t xml:space="preserve">    2 市部、郡部の計については集計値を掲載し、四捨五入のため計と内訳が一致しない場合がある。</t>
  </si>
  <si>
    <t>竹林</t>
  </si>
  <si>
    <r>
      <t>立          木  （千m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</si>
  <si>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 xml:space="preserve"> （千束）</t>
  </si>
  <si>
    <t>平成18年度</t>
  </si>
  <si>
    <t>21</t>
  </si>
  <si>
    <r>
      <t xml:space="preserve">７８      民   有   林   の   蓄   積    </t>
    </r>
    <r>
      <rPr>
        <sz val="12"/>
        <color indexed="8"/>
        <rFont val="ＭＳ 明朝"/>
        <family val="1"/>
      </rPr>
      <t xml:space="preserve">（平成21年度） </t>
    </r>
  </si>
  <si>
    <t xml:space="preserve"> 資料  県林政課「長崎県の森林・林業統計」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</si>
</sst>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1" fontId="9" fillId="0" borderId="0" xfId="0" applyNumberFormat="1" applyFont="1" applyFill="1" applyAlignment="1">
      <alignment/>
    </xf>
    <xf numFmtId="182" fontId="5" fillId="0" borderId="12" xfId="15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2" fontId="5" fillId="0" borderId="18" xfId="15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2" fontId="5" fillId="0" borderId="15" xfId="15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81" fontId="6" fillId="0" borderId="0" xfId="15" applyFont="1" applyFill="1" applyAlignment="1">
      <alignment horizontal="center"/>
    </xf>
    <xf numFmtId="181" fontId="5" fillId="0" borderId="4" xfId="15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181" fontId="5" fillId="0" borderId="19" xfId="15" applyFont="1" applyFill="1" applyBorder="1" applyAlignment="1">
      <alignment horizontal="center"/>
    </xf>
    <xf numFmtId="181" fontId="5" fillId="0" borderId="20" xfId="15" applyFont="1" applyFill="1" applyBorder="1" applyAlignment="1">
      <alignment horizontal="center"/>
    </xf>
    <xf numFmtId="181" fontId="5" fillId="0" borderId="21" xfId="15" applyFont="1" applyFill="1" applyBorder="1" applyAlignment="1">
      <alignment horizontal="center"/>
    </xf>
    <xf numFmtId="181" fontId="5" fillId="0" borderId="22" xfId="15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="60" workbookViewId="0" topLeftCell="A1">
      <selection activeCell="A1" sqref="A1:M23"/>
    </sheetView>
  </sheetViews>
  <sheetFormatPr defaultColWidth="8.625" defaultRowHeight="12.75"/>
  <cols>
    <col min="1" max="1" width="20.00390625" style="1" customWidth="1"/>
    <col min="2" max="2" width="0.74609375" style="1" customWidth="1"/>
    <col min="3" max="6" width="12.75390625" style="1" customWidth="1"/>
    <col min="7" max="7" width="0.875" style="1" customWidth="1"/>
    <col min="8" max="8" width="20.00390625" style="1" customWidth="1"/>
    <col min="9" max="9" width="0.74609375" style="1" customWidth="1"/>
    <col min="10" max="13" width="12.75390625" style="1" customWidth="1"/>
    <col min="14" max="14" width="0.875" style="2" customWidth="1"/>
    <col min="15" max="15" width="9.125" style="2" bestFit="1" customWidth="1"/>
    <col min="16" max="16384" width="8.625" style="1" customWidth="1"/>
  </cols>
  <sheetData>
    <row r="1" spans="1:13" ht="24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8" ht="18" customHeight="1" thickBot="1">
      <c r="A2" s="3" t="s">
        <v>37</v>
      </c>
      <c r="B2" s="3"/>
      <c r="C2" s="3"/>
      <c r="D2" s="3"/>
      <c r="E2" s="3"/>
      <c r="F2" s="3"/>
      <c r="G2" s="3"/>
      <c r="H2" s="4"/>
    </row>
    <row r="3" spans="1:13" ht="18" customHeight="1">
      <c r="A3" s="51" t="s">
        <v>0</v>
      </c>
      <c r="C3" s="48" t="s">
        <v>42</v>
      </c>
      <c r="D3" s="49"/>
      <c r="E3" s="50"/>
      <c r="F3" s="5" t="s">
        <v>41</v>
      </c>
      <c r="G3" s="6"/>
      <c r="H3" s="46" t="s">
        <v>0</v>
      </c>
      <c r="I3" s="7"/>
      <c r="J3" s="48" t="s">
        <v>42</v>
      </c>
      <c r="K3" s="49"/>
      <c r="L3" s="50"/>
      <c r="M3" s="8" t="s">
        <v>41</v>
      </c>
    </row>
    <row r="4" spans="1:13" ht="18" customHeight="1">
      <c r="A4" s="52"/>
      <c r="B4" s="9"/>
      <c r="C4" s="10" t="s">
        <v>1</v>
      </c>
      <c r="D4" s="11" t="s">
        <v>2</v>
      </c>
      <c r="E4" s="11" t="s">
        <v>3</v>
      </c>
      <c r="F4" s="12" t="s">
        <v>43</v>
      </c>
      <c r="G4" s="9"/>
      <c r="H4" s="47"/>
      <c r="I4" s="13"/>
      <c r="J4" s="10" t="s">
        <v>1</v>
      </c>
      <c r="K4" s="11" t="s">
        <v>2</v>
      </c>
      <c r="L4" s="11" t="s">
        <v>3</v>
      </c>
      <c r="M4" s="12" t="s">
        <v>43</v>
      </c>
    </row>
    <row r="5" spans="1:13" ht="13.5" customHeight="1">
      <c r="A5" s="14"/>
      <c r="B5" s="6"/>
      <c r="C5" s="15"/>
      <c r="D5" s="16"/>
      <c r="E5" s="16"/>
      <c r="F5" s="17"/>
      <c r="G5" s="6"/>
      <c r="H5" s="18"/>
      <c r="I5" s="6"/>
      <c r="J5" s="15"/>
      <c r="K5" s="16"/>
      <c r="L5" s="16"/>
      <c r="M5" s="17"/>
    </row>
    <row r="6" spans="1:13" ht="13.5" customHeight="1">
      <c r="A6" s="6" t="s">
        <v>44</v>
      </c>
      <c r="C6" s="19">
        <v>39791</v>
      </c>
      <c r="D6" s="4">
        <v>26324</v>
      </c>
      <c r="E6" s="4">
        <v>13467</v>
      </c>
      <c r="F6" s="4">
        <v>3096</v>
      </c>
      <c r="G6" s="20"/>
      <c r="H6" s="21" t="s">
        <v>4</v>
      </c>
      <c r="I6" s="20"/>
      <c r="J6" s="19">
        <v>1019</v>
      </c>
      <c r="K6" s="4">
        <v>886</v>
      </c>
      <c r="L6" s="4">
        <v>133</v>
      </c>
      <c r="M6" s="4">
        <v>71</v>
      </c>
    </row>
    <row r="7" spans="1:13" ht="13.5" customHeight="1">
      <c r="A7" s="22" t="s">
        <v>36</v>
      </c>
      <c r="C7" s="19">
        <v>40744</v>
      </c>
      <c r="D7" s="4">
        <v>27077</v>
      </c>
      <c r="E7" s="4">
        <v>13666</v>
      </c>
      <c r="F7" s="4">
        <v>3089</v>
      </c>
      <c r="G7" s="4"/>
      <c r="H7" s="23" t="s">
        <v>5</v>
      </c>
      <c r="I7" s="20"/>
      <c r="J7" s="19">
        <v>2094</v>
      </c>
      <c r="K7" s="4">
        <v>1120</v>
      </c>
      <c r="L7" s="4">
        <v>974</v>
      </c>
      <c r="M7" s="4">
        <v>228</v>
      </c>
    </row>
    <row r="8" spans="1:13" ht="13.5" customHeight="1">
      <c r="A8" s="22" t="s">
        <v>39</v>
      </c>
      <c r="B8" s="20"/>
      <c r="C8" s="4">
        <v>40744</v>
      </c>
      <c r="D8" s="4">
        <v>27077</v>
      </c>
      <c r="E8" s="4">
        <v>13666</v>
      </c>
      <c r="F8" s="4">
        <v>3089</v>
      </c>
      <c r="G8" s="4"/>
      <c r="H8" s="23" t="s">
        <v>6</v>
      </c>
      <c r="I8" s="20"/>
      <c r="J8" s="19">
        <v>1296</v>
      </c>
      <c r="K8" s="4">
        <v>944</v>
      </c>
      <c r="L8" s="4">
        <v>352</v>
      </c>
      <c r="M8" s="4">
        <v>232</v>
      </c>
    </row>
    <row r="9" spans="2:13" ht="13.5" customHeight="1">
      <c r="B9" s="20"/>
      <c r="G9" s="4"/>
      <c r="H9" s="23" t="s">
        <v>17</v>
      </c>
      <c r="I9" s="20"/>
      <c r="J9" s="19">
        <v>11956</v>
      </c>
      <c r="K9" s="4">
        <v>6538</v>
      </c>
      <c r="L9" s="4">
        <v>5418</v>
      </c>
      <c r="M9" s="4">
        <v>196</v>
      </c>
    </row>
    <row r="10" spans="1:13" ht="13.5" customHeight="1">
      <c r="A10" s="22" t="s">
        <v>45</v>
      </c>
      <c r="B10" s="20"/>
      <c r="C10" s="1">
        <v>41536</v>
      </c>
      <c r="D10" s="1">
        <v>27605</v>
      </c>
      <c r="E10" s="1">
        <v>13931</v>
      </c>
      <c r="F10" s="1">
        <v>3080</v>
      </c>
      <c r="G10" s="4"/>
      <c r="H10" s="23" t="s">
        <v>18</v>
      </c>
      <c r="I10" s="20"/>
      <c r="J10" s="19">
        <v>488</v>
      </c>
      <c r="K10" s="4">
        <v>215</v>
      </c>
      <c r="L10" s="4">
        <v>273</v>
      </c>
      <c r="M10" s="4">
        <v>121</v>
      </c>
    </row>
    <row r="11" spans="1:13" ht="13.5" customHeight="1">
      <c r="A11" s="22"/>
      <c r="B11" s="20"/>
      <c r="C11" s="4"/>
      <c r="D11" s="4"/>
      <c r="E11" s="4"/>
      <c r="F11" s="4"/>
      <c r="G11" s="4"/>
      <c r="H11" s="23" t="s">
        <v>19</v>
      </c>
      <c r="I11" s="20"/>
      <c r="J11" s="19">
        <v>3700</v>
      </c>
      <c r="K11" s="4">
        <v>2863</v>
      </c>
      <c r="L11" s="4">
        <v>837</v>
      </c>
      <c r="M11" s="4">
        <v>87</v>
      </c>
    </row>
    <row r="12" spans="1:13" ht="13.5" customHeight="1">
      <c r="A12" s="6" t="s">
        <v>8</v>
      </c>
      <c r="B12" s="20"/>
      <c r="C12" s="19">
        <f>SUM(C16:C20,J6:J14)</f>
        <v>35788</v>
      </c>
      <c r="D12" s="4">
        <f>SUM(D16:D20,K6:K14)</f>
        <v>23343</v>
      </c>
      <c r="E12" s="4">
        <f>SUM(E16:E20,L6:L14)</f>
        <v>12443</v>
      </c>
      <c r="F12" s="4">
        <f>SUM(F16:F20,M6:M14)</f>
        <v>2807</v>
      </c>
      <c r="G12" s="4"/>
      <c r="H12" s="23" t="s">
        <v>20</v>
      </c>
      <c r="I12" s="20"/>
      <c r="J12" s="19">
        <v>1683</v>
      </c>
      <c r="K12" s="4">
        <v>1108</v>
      </c>
      <c r="L12" s="4">
        <v>575</v>
      </c>
      <c r="M12" s="4">
        <v>124</v>
      </c>
    </row>
    <row r="13" spans="1:13" ht="13.5" customHeight="1">
      <c r="A13" s="6"/>
      <c r="B13" s="20"/>
      <c r="C13" s="19"/>
      <c r="D13" s="4"/>
      <c r="E13" s="4"/>
      <c r="F13" s="4"/>
      <c r="G13" s="4"/>
      <c r="H13" s="23" t="s">
        <v>21</v>
      </c>
      <c r="I13" s="20"/>
      <c r="J13" s="19">
        <v>1820</v>
      </c>
      <c r="K13" s="4">
        <v>1600</v>
      </c>
      <c r="L13" s="4">
        <v>220</v>
      </c>
      <c r="M13" s="4">
        <v>54</v>
      </c>
    </row>
    <row r="14" spans="1:13" ht="13.5" customHeight="1">
      <c r="A14" s="6" t="s">
        <v>10</v>
      </c>
      <c r="B14" s="20"/>
      <c r="C14" s="19">
        <f>SUM(J16:J19)</f>
        <v>5747</v>
      </c>
      <c r="D14" s="4">
        <f>SUM(K16:K19)</f>
        <v>4260</v>
      </c>
      <c r="E14" s="4">
        <f>SUM(L16:L19)</f>
        <v>1487</v>
      </c>
      <c r="F14" s="4">
        <f>SUM(M16:M19)</f>
        <v>274</v>
      </c>
      <c r="G14" s="4"/>
      <c r="H14" s="23" t="s">
        <v>22</v>
      </c>
      <c r="I14" s="20"/>
      <c r="J14" s="19">
        <v>1223</v>
      </c>
      <c r="K14" s="4">
        <v>960</v>
      </c>
      <c r="L14" s="4">
        <v>263</v>
      </c>
      <c r="M14" s="4">
        <v>108</v>
      </c>
    </row>
    <row r="15" spans="1:13" ht="13.5" customHeight="1">
      <c r="A15" s="6"/>
      <c r="B15" s="20"/>
      <c r="C15" s="19"/>
      <c r="D15" s="4"/>
      <c r="E15" s="4"/>
      <c r="F15" s="4"/>
      <c r="G15" s="4"/>
      <c r="H15" s="23"/>
      <c r="I15" s="20"/>
      <c r="J15" s="19"/>
      <c r="K15" s="4"/>
      <c r="L15" s="4"/>
      <c r="M15" s="4"/>
    </row>
    <row r="16" spans="1:13" ht="13.5" customHeight="1">
      <c r="A16" s="21" t="s">
        <v>11</v>
      </c>
      <c r="B16" s="20"/>
      <c r="C16" s="19">
        <v>3068</v>
      </c>
      <c r="D16" s="4">
        <v>1856</v>
      </c>
      <c r="E16" s="4">
        <v>1211</v>
      </c>
      <c r="F16" s="4">
        <v>750</v>
      </c>
      <c r="H16" s="23" t="s">
        <v>7</v>
      </c>
      <c r="I16" s="20"/>
      <c r="J16" s="19">
        <f>SUM(J25)</f>
        <v>249</v>
      </c>
      <c r="K16" s="4">
        <f>SUM(K25)</f>
        <v>126</v>
      </c>
      <c r="L16" s="4">
        <f>SUM(L25)</f>
        <v>123</v>
      </c>
      <c r="M16" s="4">
        <f>SUM(M25)</f>
        <v>46</v>
      </c>
    </row>
    <row r="17" spans="1:13" ht="13.5" customHeight="1">
      <c r="A17" s="21" t="s">
        <v>13</v>
      </c>
      <c r="B17" s="20"/>
      <c r="C17" s="19">
        <v>3926</v>
      </c>
      <c r="D17" s="4">
        <v>2463</v>
      </c>
      <c r="E17" s="4">
        <v>1463</v>
      </c>
      <c r="F17" s="4">
        <v>683</v>
      </c>
      <c r="H17" s="23" t="s">
        <v>9</v>
      </c>
      <c r="I17" s="20"/>
      <c r="J17" s="19">
        <f>SUM(J29)</f>
        <v>2514</v>
      </c>
      <c r="K17" s="4">
        <f>SUM(K29)</f>
        <v>2178</v>
      </c>
      <c r="L17" s="4">
        <f>SUM(L29)</f>
        <v>335</v>
      </c>
      <c r="M17" s="4">
        <f>SUM(M29)</f>
        <v>91</v>
      </c>
    </row>
    <row r="18" spans="1:13" ht="13.5" customHeight="1">
      <c r="A18" s="21" t="s">
        <v>15</v>
      </c>
      <c r="B18" s="20"/>
      <c r="C18" s="19">
        <v>201</v>
      </c>
      <c r="D18" s="4">
        <v>173</v>
      </c>
      <c r="E18" s="4">
        <v>28</v>
      </c>
      <c r="F18" s="4">
        <v>25</v>
      </c>
      <c r="H18" s="23" t="s">
        <v>12</v>
      </c>
      <c r="I18" s="20"/>
      <c r="J18" s="19">
        <v>535</v>
      </c>
      <c r="K18" s="4">
        <v>330</v>
      </c>
      <c r="L18" s="4">
        <v>206</v>
      </c>
      <c r="M18" s="4">
        <v>55</v>
      </c>
    </row>
    <row r="19" spans="1:13" ht="13.5" customHeight="1">
      <c r="A19" s="21" t="s">
        <v>16</v>
      </c>
      <c r="B19" s="20"/>
      <c r="C19" s="19">
        <v>3314</v>
      </c>
      <c r="D19" s="4">
        <v>2617</v>
      </c>
      <c r="E19" s="4">
        <v>696</v>
      </c>
      <c r="F19" s="4">
        <v>128</v>
      </c>
      <c r="G19" s="4"/>
      <c r="H19" s="23" t="s">
        <v>14</v>
      </c>
      <c r="I19" s="20"/>
      <c r="J19" s="19">
        <v>2449</v>
      </c>
      <c r="K19" s="4">
        <v>1626</v>
      </c>
      <c r="L19" s="4">
        <v>823</v>
      </c>
      <c r="M19" s="4">
        <v>82</v>
      </c>
    </row>
    <row r="20" spans="1:13" ht="7.5" customHeight="1" thickBot="1">
      <c r="A20" s="24"/>
      <c r="B20" s="3"/>
      <c r="C20" s="25"/>
      <c r="D20" s="3"/>
      <c r="E20" s="3"/>
      <c r="F20" s="3"/>
      <c r="G20" s="3"/>
      <c r="H20" s="26"/>
      <c r="I20" s="3"/>
      <c r="J20" s="25"/>
      <c r="K20" s="3"/>
      <c r="L20" s="3"/>
      <c r="M20" s="3"/>
    </row>
    <row r="21" spans="1:7" ht="13.5" customHeight="1">
      <c r="A21" s="27" t="s">
        <v>38</v>
      </c>
      <c r="B21" s="4"/>
      <c r="C21" s="4"/>
      <c r="D21" s="4"/>
      <c r="E21" s="4"/>
      <c r="F21" s="4"/>
      <c r="G21" s="4"/>
    </row>
    <row r="22" ht="13.5" customHeight="1">
      <c r="A22" s="1" t="s">
        <v>40</v>
      </c>
    </row>
    <row r="23" spans="1:13" ht="13.5" customHeight="1">
      <c r="A23" s="1" t="s">
        <v>47</v>
      </c>
      <c r="H23" s="28"/>
      <c r="I23" s="28"/>
      <c r="J23" s="28"/>
      <c r="K23" s="28"/>
      <c r="L23" s="28"/>
      <c r="M23" s="28"/>
    </row>
    <row r="24" spans="1:13" ht="18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8" customHeight="1">
      <c r="A25" s="28"/>
      <c r="B25" s="28"/>
      <c r="C25" s="28"/>
      <c r="D25" s="28"/>
      <c r="E25" s="28"/>
      <c r="F25" s="28"/>
      <c r="G25" s="28"/>
      <c r="H25" s="6" t="s">
        <v>23</v>
      </c>
      <c r="I25" s="29">
        <f>SUM(I26:I27)</f>
        <v>0</v>
      </c>
      <c r="J25" s="29">
        <f>SUM(J26:J27)</f>
        <v>249</v>
      </c>
      <c r="K25" s="29">
        <f>SUM(K26:K27)</f>
        <v>126</v>
      </c>
      <c r="L25" s="29">
        <f>SUM(L26:L27)</f>
        <v>123</v>
      </c>
      <c r="M25" s="29">
        <f>SUM(M26:M27)</f>
        <v>46</v>
      </c>
    </row>
    <row r="26" spans="1:13" ht="18" customHeight="1">
      <c r="A26" s="28"/>
      <c r="B26" s="28"/>
      <c r="C26" s="28"/>
      <c r="D26" s="28"/>
      <c r="E26" s="28"/>
      <c r="F26" s="28"/>
      <c r="G26" s="28"/>
      <c r="H26" s="21" t="s">
        <v>24</v>
      </c>
      <c r="I26" s="28"/>
      <c r="J26" s="30">
        <v>152</v>
      </c>
      <c r="K26" s="31">
        <v>85</v>
      </c>
      <c r="L26" s="31">
        <v>67</v>
      </c>
      <c r="M26" s="32">
        <v>15</v>
      </c>
    </row>
    <row r="27" spans="1:13" ht="18" customHeight="1">
      <c r="A27" s="28"/>
      <c r="B27" s="28"/>
      <c r="C27" s="28"/>
      <c r="D27" s="28"/>
      <c r="E27" s="28"/>
      <c r="F27" s="28"/>
      <c r="G27" s="28"/>
      <c r="H27" s="21" t="s">
        <v>25</v>
      </c>
      <c r="I27" s="28"/>
      <c r="J27" s="33">
        <v>97</v>
      </c>
      <c r="K27" s="34">
        <v>41</v>
      </c>
      <c r="L27" s="34">
        <v>56</v>
      </c>
      <c r="M27" s="35">
        <v>31</v>
      </c>
    </row>
    <row r="28" spans="1:13" ht="18" customHeight="1">
      <c r="A28" s="36" t="s">
        <v>35</v>
      </c>
      <c r="B28" s="28"/>
      <c r="C28" s="37">
        <f>SUM(C16:C19)+SUM(J6:J19)</f>
        <v>41535</v>
      </c>
      <c r="D28" s="37">
        <f>SUM(D16:D19)+SUM(K6:K19)</f>
        <v>27603</v>
      </c>
      <c r="E28" s="37">
        <f>SUM(E16:E19)+SUM(L6:L19)</f>
        <v>13930</v>
      </c>
      <c r="F28" s="37">
        <f>SUM(F16:F19)+SUM(M6:M19)</f>
        <v>3081</v>
      </c>
      <c r="G28" s="28"/>
      <c r="H28" s="6"/>
      <c r="I28" s="28"/>
      <c r="J28" s="28"/>
      <c r="K28" s="28"/>
      <c r="L28" s="28"/>
      <c r="M28" s="28"/>
    </row>
    <row r="29" spans="1:13" ht="18" customHeight="1">
      <c r="A29" s="28"/>
      <c r="B29" s="28"/>
      <c r="C29" s="28"/>
      <c r="D29" s="28"/>
      <c r="E29" s="28"/>
      <c r="F29" s="28"/>
      <c r="G29" s="28"/>
      <c r="H29" s="6" t="s">
        <v>26</v>
      </c>
      <c r="I29" s="28"/>
      <c r="J29" s="28">
        <f>SUM(J30:J32)</f>
        <v>2514</v>
      </c>
      <c r="K29" s="28">
        <f>SUM(K30:K32)</f>
        <v>2178</v>
      </c>
      <c r="L29" s="28">
        <f>SUM(L30:L32)</f>
        <v>335</v>
      </c>
      <c r="M29" s="28">
        <f>SUM(M30:M32)</f>
        <v>91</v>
      </c>
    </row>
    <row r="30" spans="1:14" ht="18" customHeight="1">
      <c r="A30" s="28"/>
      <c r="B30" s="28"/>
      <c r="C30" s="28"/>
      <c r="D30" s="28"/>
      <c r="E30" s="28"/>
      <c r="F30" s="28"/>
      <c r="G30" s="28"/>
      <c r="H30" s="21" t="s">
        <v>27</v>
      </c>
      <c r="I30" s="28"/>
      <c r="J30" s="30">
        <v>1008</v>
      </c>
      <c r="K30" s="31">
        <v>912</v>
      </c>
      <c r="L30" s="31">
        <v>96</v>
      </c>
      <c r="M30" s="31">
        <v>49</v>
      </c>
      <c r="N30" s="38"/>
    </row>
    <row r="31" spans="1:14" ht="18" customHeight="1">
      <c r="A31" s="28"/>
      <c r="B31" s="28"/>
      <c r="C31" s="28"/>
      <c r="D31" s="28"/>
      <c r="E31" s="28"/>
      <c r="F31" s="28"/>
      <c r="G31" s="28"/>
      <c r="H31" s="21" t="s">
        <v>28</v>
      </c>
      <c r="I31" s="28"/>
      <c r="J31" s="39">
        <v>566</v>
      </c>
      <c r="K31" s="40">
        <v>465</v>
      </c>
      <c r="L31" s="40">
        <v>101</v>
      </c>
      <c r="M31" s="40">
        <v>24</v>
      </c>
      <c r="N31" s="41"/>
    </row>
    <row r="32" spans="1:14" ht="18" customHeight="1">
      <c r="A32" s="28"/>
      <c r="B32" s="28"/>
      <c r="C32" s="28"/>
      <c r="D32" s="28"/>
      <c r="E32" s="28"/>
      <c r="F32" s="28"/>
      <c r="G32" s="28"/>
      <c r="H32" s="42" t="s">
        <v>29</v>
      </c>
      <c r="I32" s="28"/>
      <c r="J32" s="33">
        <v>940</v>
      </c>
      <c r="K32" s="34">
        <v>801</v>
      </c>
      <c r="L32" s="34">
        <v>138</v>
      </c>
      <c r="M32" s="34">
        <v>18</v>
      </c>
      <c r="N32" s="43"/>
    </row>
    <row r="33" spans="1:13" ht="18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8" customHeight="1">
      <c r="A34" s="28"/>
      <c r="B34" s="28"/>
      <c r="C34" s="28"/>
      <c r="D34" s="28"/>
      <c r="E34" s="28"/>
      <c r="F34" s="28"/>
      <c r="G34" s="28"/>
      <c r="H34" s="6" t="s">
        <v>30</v>
      </c>
      <c r="I34" s="28"/>
      <c r="J34" s="28">
        <f>SUM(J35:J38)</f>
        <v>1275</v>
      </c>
      <c r="K34" s="28">
        <f>SUM(K35:K38)</f>
        <v>808</v>
      </c>
      <c r="L34" s="28">
        <f>SUM(L35:L38)</f>
        <v>469</v>
      </c>
      <c r="M34" s="28">
        <f>SUM(M35:M38)</f>
        <v>143</v>
      </c>
    </row>
    <row r="35" spans="1:13" ht="14.25">
      <c r="A35" s="28"/>
      <c r="B35" s="28"/>
      <c r="C35" s="28"/>
      <c r="D35" s="28"/>
      <c r="E35" s="28"/>
      <c r="F35" s="28"/>
      <c r="G35" s="28"/>
      <c r="H35" s="21" t="s">
        <v>31</v>
      </c>
      <c r="I35" s="28"/>
      <c r="J35" s="30">
        <v>161</v>
      </c>
      <c r="K35" s="31">
        <v>58</v>
      </c>
      <c r="L35" s="31">
        <v>103</v>
      </c>
      <c r="M35" s="32">
        <v>4</v>
      </c>
    </row>
    <row r="36" spans="1:13" ht="14.25">
      <c r="A36" s="28"/>
      <c r="B36" s="28"/>
      <c r="C36" s="28"/>
      <c r="D36" s="28"/>
      <c r="E36" s="28"/>
      <c r="F36" s="28"/>
      <c r="G36" s="28"/>
      <c r="H36" s="42" t="s">
        <v>32</v>
      </c>
      <c r="I36" s="28"/>
      <c r="J36" s="39">
        <v>365</v>
      </c>
      <c r="K36" s="40">
        <v>241</v>
      </c>
      <c r="L36" s="40">
        <v>124</v>
      </c>
      <c r="M36" s="44">
        <v>52</v>
      </c>
    </row>
    <row r="37" spans="1:13" ht="14.25">
      <c r="A37" s="28"/>
      <c r="B37" s="28"/>
      <c r="C37" s="28"/>
      <c r="D37" s="28"/>
      <c r="E37" s="28"/>
      <c r="F37" s="28"/>
      <c r="G37" s="28"/>
      <c r="H37" s="42" t="s">
        <v>33</v>
      </c>
      <c r="I37" s="28"/>
      <c r="J37" s="39">
        <v>375</v>
      </c>
      <c r="K37" s="40">
        <v>237</v>
      </c>
      <c r="L37" s="40">
        <v>139</v>
      </c>
      <c r="M37" s="44">
        <v>36</v>
      </c>
    </row>
    <row r="38" spans="1:13" ht="14.25">
      <c r="A38" s="28"/>
      <c r="B38" s="28"/>
      <c r="C38" s="28"/>
      <c r="D38" s="28"/>
      <c r="E38" s="28"/>
      <c r="F38" s="28"/>
      <c r="G38" s="28"/>
      <c r="H38" s="42" t="s">
        <v>34</v>
      </c>
      <c r="I38" s="28"/>
      <c r="J38" s="33">
        <v>374</v>
      </c>
      <c r="K38" s="34">
        <v>272</v>
      </c>
      <c r="L38" s="34">
        <v>103</v>
      </c>
      <c r="M38" s="35">
        <v>51</v>
      </c>
    </row>
    <row r="39" spans="1:13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7" ht="14.25">
      <c r="A48" s="28"/>
      <c r="B48" s="28"/>
      <c r="C48" s="28"/>
      <c r="D48" s="28"/>
      <c r="E48" s="28"/>
      <c r="F48" s="28"/>
      <c r="G48" s="28"/>
    </row>
  </sheetData>
  <mergeCells count="5">
    <mergeCell ref="A1:M1"/>
    <mergeCell ref="H3:H4"/>
    <mergeCell ref="J3:L3"/>
    <mergeCell ref="A3:A4"/>
    <mergeCell ref="C3:E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2010-11-15T13:32:00Z</cp:lastPrinted>
  <dcterms:modified xsi:type="dcterms:W3CDTF">2010-11-15T13:34:20Z</dcterms:modified>
  <cp:category/>
  <cp:version/>
  <cp:contentType/>
  <cp:contentStatus/>
</cp:coreProperties>
</file>