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公共職業安定所別（12ヶ月延数）" sheetId="1" r:id="rId1"/>
    <sheet name="月別" sheetId="2" r:id="rId2"/>
  </sheets>
  <definedNames>
    <definedName name="_xlnm.Print_Area" localSheetId="1">'月別'!$A$1:$R$49</definedName>
    <definedName name="_xlnm.Print_Area" localSheetId="0">'公共職業安定所別（12ヶ月延数）'!$A$1:$R$54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<sst xmlns="http://schemas.openxmlformats.org/spreadsheetml/2006/main" count="451" uniqueCount="90">
  <si>
    <t>(1) 公共職業安定所別  （12か月の延数である。）</t>
  </si>
  <si>
    <t>安定所</t>
  </si>
  <si>
    <t>紹介件数</t>
  </si>
  <si>
    <t>新規</t>
  </si>
  <si>
    <t>件</t>
  </si>
  <si>
    <t>人</t>
  </si>
  <si>
    <t xml:space="preserve">     《  総              数  》</t>
  </si>
  <si>
    <t>長崎</t>
  </si>
  <si>
    <t>対馬</t>
  </si>
  <si>
    <t xml:space="preserve">             ＜    男    ＞</t>
  </si>
  <si>
    <t xml:space="preserve">             ＜    女    ＞</t>
  </si>
  <si>
    <t>充足数</t>
  </si>
  <si>
    <t>就職件数</t>
  </si>
  <si>
    <t xml:space="preserve">1) 常用労働者、臨時労働者および季節労働者とを合わせたものをいう。   </t>
  </si>
  <si>
    <t>五島</t>
  </si>
  <si>
    <t>佐世保</t>
  </si>
  <si>
    <t>諫早</t>
  </si>
  <si>
    <t>大村</t>
  </si>
  <si>
    <t>島原</t>
  </si>
  <si>
    <t>江迎</t>
  </si>
  <si>
    <t>(</t>
  </si>
  <si>
    <t>壱岐</t>
  </si>
  <si>
    <t>)</t>
  </si>
  <si>
    <t>2)月間有効</t>
  </si>
  <si>
    <t>19</t>
  </si>
  <si>
    <t>20</t>
  </si>
  <si>
    <t>西海</t>
  </si>
  <si>
    <t>(</t>
  </si>
  <si>
    <t>)</t>
  </si>
  <si>
    <t xml:space="preserve"> </t>
  </si>
  <si>
    <t>1 充足数：自安定所の求人が、安定所（求人連絡先の安定所を含む）の紹介あっせんにより求職者と結合した件数をいう。</t>
  </si>
  <si>
    <t>2 就職件数：期間中に自安定所の求職者が、安定所の紹介あっせんにより就職した件数をいう。</t>
  </si>
  <si>
    <t>3 （　）は出張所である。</t>
  </si>
  <si>
    <t>資料  長崎労働局職業安定課調</t>
  </si>
  <si>
    <t>平成21年度</t>
  </si>
  <si>
    <t>21</t>
  </si>
  <si>
    <t>平成18年度</t>
  </si>
  <si>
    <t>…</t>
  </si>
  <si>
    <t>1)      一             般     （ 新 学 卒 ・ パ ー ト タ イ ム を 除 く ）</t>
  </si>
  <si>
    <t>4 平成16年11月より求職申込書における「性別」欄の記載が任意となったことに伴い、総数と男女の計が一致しない。</t>
  </si>
  <si>
    <t xml:space="preserve">３６      職                 業           </t>
  </si>
  <si>
    <t>求職</t>
  </si>
  <si>
    <t>求人</t>
  </si>
  <si>
    <t>2)　年度計は延べ数である。</t>
  </si>
  <si>
    <t xml:space="preserve">  3)月々に改めて紹介されるもの及び１か月未満の雇用期間を定めて紹介されるものをいう。</t>
  </si>
  <si>
    <t>-</t>
  </si>
  <si>
    <t>-</t>
  </si>
  <si>
    <t>他県への
就職件数</t>
  </si>
  <si>
    <t>不就労延数</t>
  </si>
  <si>
    <t>就労延数</t>
  </si>
  <si>
    <t>就労実人員</t>
  </si>
  <si>
    <t>月間求人延数
（暫就を除く）</t>
  </si>
  <si>
    <t>月間有効
求職者数</t>
  </si>
  <si>
    <t>新規求職
申込件数</t>
  </si>
  <si>
    <t>前月繰越
有効求職者数</t>
  </si>
  <si>
    <t>＃</t>
  </si>
  <si>
    <t>3)              日                                  雇</t>
  </si>
  <si>
    <r>
      <t xml:space="preserve">        紹                 介      </t>
    </r>
    <r>
      <rPr>
        <sz val="12"/>
        <color indexed="8"/>
        <rFont val="ＭＳ 明朝"/>
        <family val="1"/>
      </rPr>
      <t>（平成21年）</t>
    </r>
  </si>
  <si>
    <r>
      <t xml:space="preserve">         紹                 介      </t>
    </r>
    <r>
      <rPr>
        <sz val="12"/>
        <color indexed="8"/>
        <rFont val="ＭＳ 明朝"/>
        <family val="1"/>
      </rPr>
      <t>（平成21年度）    （続）</t>
    </r>
  </si>
  <si>
    <t>(2) 月      別</t>
  </si>
  <si>
    <t>年度、月</t>
  </si>
  <si>
    <t>求            職</t>
  </si>
  <si>
    <t xml:space="preserve">   求              人</t>
  </si>
  <si>
    <t>月間求人延数（暫就を除く）</t>
  </si>
  <si>
    <t xml:space="preserve">         ＜    男    ＞</t>
  </si>
  <si>
    <t xml:space="preserve">           ＜    女    ＞</t>
  </si>
  <si>
    <t>4) 年度計は月平均である。</t>
  </si>
  <si>
    <t xml:space="preserve">３６      職                 業            </t>
  </si>
  <si>
    <t>3)              日                                  雇</t>
  </si>
  <si>
    <t>＃</t>
  </si>
  <si>
    <t>前月繰越
有効求職者数</t>
  </si>
  <si>
    <t>新規求職
申込件数</t>
  </si>
  <si>
    <t>月間有効
求職者数</t>
  </si>
  <si>
    <t>4)月間有効</t>
  </si>
  <si>
    <t>他県への
就職件数</t>
  </si>
  <si>
    <t>平成21年度</t>
  </si>
  <si>
    <t xml:space="preserve">  21年 4 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</si>
  <si>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</si>
  <si>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</si>
  <si>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</si>
  <si>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</si>
  <si>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</si>
  <si>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</si>
  <si>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</si>
  <si>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</si>
  <si>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22年 1 月</t>
  </si>
  <si>
    <t xml:space="preserve">       2</t>
  </si>
  <si>
    <t xml:space="preserve">       3</t>
  </si>
  <si>
    <t>…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</si>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</sst>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  <numFmt numFmtId="187" formatCode="#,##0;&quot;▲ &quot;#,##0"/>
  </numFmts>
  <fonts count="2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1" applyNumberFormat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6" borderId="0" applyNumberFormat="0" applyBorder="0" applyAlignment="0" applyProtection="0"/>
    <xf numFmtId="0" fontId="18" fillId="17" borderId="4" applyNumberFormat="0" applyAlignment="0" applyProtection="0"/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13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Alignment="1">
      <alignment vertical="top"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/>
    </xf>
    <xf numFmtId="0" fontId="10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48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7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4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 horizontal="righ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 quotePrefix="1">
      <alignment vertical="top"/>
    </xf>
    <xf numFmtId="3" fontId="5" fillId="0" borderId="15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186" fontId="5" fillId="0" borderId="11" xfId="0" applyNumberFormat="1" applyFont="1" applyFill="1" applyBorder="1" applyAlignment="1">
      <alignment vertical="top"/>
    </xf>
    <xf numFmtId="41" fontId="5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view="pageBreakPreview" zoomScale="75" zoomScaleNormal="75" zoomScaleSheetLayoutView="75" zoomScalePageLayoutView="0" workbookViewId="0" topLeftCell="A1">
      <pane xSplit="3" topLeftCell="D1" activePane="topRight" state="frozen"/>
      <selection pane="topLeft" activeCell="A1" sqref="A1:IV16384"/>
      <selection pane="topRight" activeCell="B3" sqref="B3:B5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8" width="16.00390625" style="2" customWidth="1"/>
    <col min="19" max="16384" width="8.625" style="2" customWidth="1"/>
  </cols>
  <sheetData>
    <row r="1" spans="1:18" ht="24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58" t="s">
        <v>57</v>
      </c>
      <c r="L1" s="57"/>
      <c r="M1" s="57"/>
      <c r="N1" s="57"/>
      <c r="O1" s="57"/>
      <c r="P1" s="57"/>
      <c r="Q1" s="57"/>
      <c r="R1" s="57"/>
    </row>
    <row r="2" spans="1:18" ht="30" customHeight="1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" customHeight="1">
      <c r="B3" s="31" t="s">
        <v>1</v>
      </c>
      <c r="D3" s="40" t="s">
        <v>38</v>
      </c>
      <c r="E3" s="41"/>
      <c r="F3" s="41"/>
      <c r="G3" s="41"/>
      <c r="H3" s="41"/>
      <c r="I3" s="41"/>
      <c r="J3" s="41"/>
      <c r="K3" s="56"/>
      <c r="L3" s="40" t="s">
        <v>56</v>
      </c>
      <c r="M3" s="55"/>
      <c r="N3" s="55"/>
      <c r="O3" s="55"/>
      <c r="P3" s="55"/>
      <c r="Q3" s="55"/>
      <c r="R3" s="55"/>
    </row>
    <row r="4" spans="2:18" ht="15" customHeight="1">
      <c r="B4" s="32"/>
      <c r="D4" s="38" t="s">
        <v>41</v>
      </c>
      <c r="E4" s="39"/>
      <c r="F4" s="34" t="s">
        <v>2</v>
      </c>
      <c r="G4" s="38" t="s">
        <v>42</v>
      </c>
      <c r="H4" s="39"/>
      <c r="I4" s="34" t="s">
        <v>11</v>
      </c>
      <c r="J4" s="36" t="s">
        <v>12</v>
      </c>
      <c r="K4" s="54" t="s">
        <v>55</v>
      </c>
      <c r="L4" s="53" t="s">
        <v>54</v>
      </c>
      <c r="M4" s="52" t="s">
        <v>53</v>
      </c>
      <c r="N4" s="52" t="s">
        <v>52</v>
      </c>
      <c r="O4" s="51" t="s">
        <v>51</v>
      </c>
      <c r="P4" s="34" t="s">
        <v>50</v>
      </c>
      <c r="Q4" s="34" t="s">
        <v>49</v>
      </c>
      <c r="R4" s="50" t="s">
        <v>48</v>
      </c>
    </row>
    <row r="5" spans="1:18" ht="30" customHeight="1">
      <c r="A5" s="4"/>
      <c r="B5" s="33"/>
      <c r="C5" s="4"/>
      <c r="D5" s="1" t="s">
        <v>3</v>
      </c>
      <c r="E5" s="1" t="s">
        <v>23</v>
      </c>
      <c r="F5" s="35"/>
      <c r="G5" s="1" t="s">
        <v>3</v>
      </c>
      <c r="H5" s="1" t="s">
        <v>23</v>
      </c>
      <c r="I5" s="35"/>
      <c r="J5" s="37"/>
      <c r="K5" s="49" t="s">
        <v>47</v>
      </c>
      <c r="L5" s="48"/>
      <c r="M5" s="35"/>
      <c r="N5" s="35"/>
      <c r="O5" s="47"/>
      <c r="P5" s="47"/>
      <c r="Q5" s="47"/>
      <c r="R5" s="46"/>
    </row>
    <row r="6" spans="4:18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21" t="s">
        <v>4</v>
      </c>
      <c r="K6" s="21" t="s">
        <v>4</v>
      </c>
      <c r="L6" s="6" t="s">
        <v>5</v>
      </c>
      <c r="M6" s="6" t="s">
        <v>4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</row>
    <row r="7" spans="4:11" ht="21.75" customHeight="1">
      <c r="D7" s="7" t="s">
        <v>6</v>
      </c>
      <c r="J7" s="16"/>
      <c r="K7" s="16"/>
    </row>
    <row r="8" spans="2:18" ht="9.75" customHeight="1">
      <c r="B8" s="11"/>
      <c r="D8" s="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5" customHeight="1">
      <c r="B9" s="8" t="s">
        <v>36</v>
      </c>
      <c r="D9" s="9">
        <v>67355</v>
      </c>
      <c r="E9" s="12">
        <v>273546</v>
      </c>
      <c r="F9" s="12">
        <v>104922</v>
      </c>
      <c r="G9" s="12">
        <v>56445</v>
      </c>
      <c r="H9" s="12">
        <v>142200</v>
      </c>
      <c r="I9" s="12">
        <v>20217</v>
      </c>
      <c r="J9" s="12">
        <v>21675</v>
      </c>
      <c r="K9" s="12">
        <v>2048</v>
      </c>
      <c r="L9" s="43">
        <v>177</v>
      </c>
      <c r="M9" s="43">
        <v>7</v>
      </c>
      <c r="N9" s="43">
        <v>184</v>
      </c>
      <c r="O9" s="43">
        <v>1085</v>
      </c>
      <c r="P9" s="43">
        <v>81</v>
      </c>
      <c r="Q9" s="43">
        <v>1085</v>
      </c>
      <c r="R9" s="43">
        <v>785</v>
      </c>
    </row>
    <row r="10" spans="2:18" ht="15" customHeight="1">
      <c r="B10" s="11" t="s">
        <v>24</v>
      </c>
      <c r="D10" s="9">
        <v>66481</v>
      </c>
      <c r="E10" s="12">
        <v>267053</v>
      </c>
      <c r="F10" s="12">
        <v>109068</v>
      </c>
      <c r="G10" s="12">
        <v>55478</v>
      </c>
      <c r="H10" s="12">
        <v>143866</v>
      </c>
      <c r="I10" s="12">
        <v>19330</v>
      </c>
      <c r="J10" s="12">
        <v>20715</v>
      </c>
      <c r="K10" s="12">
        <v>2032</v>
      </c>
      <c r="L10" s="43">
        <v>139</v>
      </c>
      <c r="M10" s="43">
        <v>12</v>
      </c>
      <c r="N10" s="43">
        <v>151</v>
      </c>
      <c r="O10" s="43">
        <v>673</v>
      </c>
      <c r="P10" s="43">
        <v>51</v>
      </c>
      <c r="Q10" s="43">
        <v>662</v>
      </c>
      <c r="R10" s="43">
        <v>504</v>
      </c>
    </row>
    <row r="11" spans="2:18" ht="14.25">
      <c r="B11" s="11" t="s">
        <v>25</v>
      </c>
      <c r="D11" s="9">
        <v>67217</v>
      </c>
      <c r="E11" s="12">
        <v>266987</v>
      </c>
      <c r="F11" s="12">
        <v>120155</v>
      </c>
      <c r="G11" s="12">
        <v>47529</v>
      </c>
      <c r="H11" s="12">
        <v>120125</v>
      </c>
      <c r="I11" s="12">
        <v>18444</v>
      </c>
      <c r="J11" s="12">
        <v>19473</v>
      </c>
      <c r="K11" s="12">
        <v>1753</v>
      </c>
      <c r="L11" s="43">
        <v>81</v>
      </c>
      <c r="M11" s="43">
        <v>5</v>
      </c>
      <c r="N11" s="43">
        <v>86</v>
      </c>
      <c r="O11" s="43">
        <v>295</v>
      </c>
      <c r="P11" s="43">
        <v>13</v>
      </c>
      <c r="Q11" s="43">
        <v>203</v>
      </c>
      <c r="R11" s="43">
        <v>127</v>
      </c>
    </row>
    <row r="12" spans="2:18" ht="30" customHeight="1">
      <c r="B12" s="11" t="s">
        <v>35</v>
      </c>
      <c r="D12" s="9">
        <v>72857</v>
      </c>
      <c r="E12" s="12">
        <v>304364</v>
      </c>
      <c r="F12" s="12">
        <v>136358</v>
      </c>
      <c r="G12" s="12">
        <v>41686</v>
      </c>
      <c r="H12" s="12">
        <v>98547</v>
      </c>
      <c r="I12" s="12">
        <v>19743</v>
      </c>
      <c r="J12" s="12">
        <v>20506</v>
      </c>
      <c r="K12" s="12">
        <f>SUM(K14:K23)</f>
        <v>1481</v>
      </c>
      <c r="L12" s="43">
        <f>SUM(L14:L23)</f>
        <v>27</v>
      </c>
      <c r="M12" s="43">
        <f>SUM(M14:M23)</f>
        <v>7</v>
      </c>
      <c r="N12" s="43">
        <f>SUM(N14:N23)</f>
        <v>34</v>
      </c>
      <c r="O12" s="43">
        <f>SUM(O14:O23)</f>
        <v>34</v>
      </c>
      <c r="P12" s="43">
        <f>SUM(P14:P23)</f>
        <v>2</v>
      </c>
      <c r="Q12" s="43">
        <f>SUM(Q14:Q23)</f>
        <v>33</v>
      </c>
      <c r="R12" s="43">
        <f>SUM(R14:R23)</f>
        <v>31</v>
      </c>
    </row>
    <row r="13" spans="2:18" ht="30" customHeight="1">
      <c r="B13" s="11"/>
      <c r="D13" s="9"/>
      <c r="E13" s="12"/>
      <c r="F13" s="12"/>
      <c r="G13" s="12"/>
      <c r="H13" s="12"/>
      <c r="I13" s="12"/>
      <c r="J13" s="12"/>
      <c r="K13" s="12"/>
      <c r="L13" s="43"/>
      <c r="M13" s="43"/>
      <c r="N13" s="43"/>
      <c r="O13" s="43"/>
      <c r="P13" s="43"/>
      <c r="Q13" s="43"/>
      <c r="R13" s="43"/>
    </row>
    <row r="14" spans="2:18" ht="16.5" customHeight="1">
      <c r="B14" s="8" t="s">
        <v>7</v>
      </c>
      <c r="D14" s="9">
        <v>25661</v>
      </c>
      <c r="E14" s="12">
        <v>110837</v>
      </c>
      <c r="F14" s="12">
        <v>49900</v>
      </c>
      <c r="G14" s="12">
        <v>16002</v>
      </c>
      <c r="H14" s="12">
        <v>41006</v>
      </c>
      <c r="I14" s="12">
        <v>6387</v>
      </c>
      <c r="J14" s="20">
        <v>5990</v>
      </c>
      <c r="K14" s="20">
        <f>309+112+41</f>
        <v>462</v>
      </c>
      <c r="L14" s="43">
        <v>0</v>
      </c>
      <c r="M14" s="43">
        <v>2</v>
      </c>
      <c r="N14" s="43">
        <v>2</v>
      </c>
      <c r="O14" s="45">
        <v>2</v>
      </c>
      <c r="P14" s="43">
        <v>0</v>
      </c>
      <c r="Q14" s="45">
        <v>0</v>
      </c>
      <c r="R14" s="43">
        <v>4</v>
      </c>
    </row>
    <row r="15" spans="1:18" ht="16.5" customHeight="1">
      <c r="A15" s="2" t="s">
        <v>27</v>
      </c>
      <c r="B15" s="8" t="s">
        <v>26</v>
      </c>
      <c r="C15" s="2" t="s">
        <v>28</v>
      </c>
      <c r="D15" s="9">
        <v>1256</v>
      </c>
      <c r="E15" s="12">
        <v>5346</v>
      </c>
      <c r="F15" s="12">
        <v>1579</v>
      </c>
      <c r="G15" s="12">
        <v>551</v>
      </c>
      <c r="H15" s="12">
        <v>1250</v>
      </c>
      <c r="I15" s="12">
        <v>299</v>
      </c>
      <c r="J15" s="20">
        <v>401</v>
      </c>
      <c r="K15" s="20">
        <v>18</v>
      </c>
      <c r="L15" s="43">
        <v>0</v>
      </c>
      <c r="M15" s="43">
        <v>0</v>
      </c>
      <c r="N15" s="43">
        <v>0</v>
      </c>
      <c r="O15" s="45">
        <v>0</v>
      </c>
      <c r="P15" s="43">
        <v>0</v>
      </c>
      <c r="Q15" s="45">
        <v>0</v>
      </c>
      <c r="R15" s="43">
        <v>0</v>
      </c>
    </row>
    <row r="16" spans="2:18" ht="16.5" customHeight="1">
      <c r="B16" s="8" t="s">
        <v>15</v>
      </c>
      <c r="D16" s="9">
        <v>15704</v>
      </c>
      <c r="E16" s="12">
        <v>63486</v>
      </c>
      <c r="F16" s="12">
        <v>30886</v>
      </c>
      <c r="G16" s="12">
        <v>8629</v>
      </c>
      <c r="H16" s="12">
        <v>19576</v>
      </c>
      <c r="I16" s="12">
        <v>4368</v>
      </c>
      <c r="J16" s="20">
        <v>4311</v>
      </c>
      <c r="K16" s="20">
        <v>382</v>
      </c>
      <c r="L16" s="43">
        <v>26</v>
      </c>
      <c r="M16" s="43">
        <v>4</v>
      </c>
      <c r="N16" s="43">
        <v>30</v>
      </c>
      <c r="O16" s="45">
        <v>30</v>
      </c>
      <c r="P16" s="43">
        <v>2</v>
      </c>
      <c r="Q16" s="45">
        <v>33</v>
      </c>
      <c r="R16" s="43">
        <v>24</v>
      </c>
    </row>
    <row r="17" spans="2:18" ht="16.5" customHeight="1">
      <c r="B17" s="8" t="s">
        <v>16</v>
      </c>
      <c r="D17" s="9">
        <v>9951</v>
      </c>
      <c r="E17" s="12">
        <v>42600</v>
      </c>
      <c r="F17" s="12">
        <v>21265</v>
      </c>
      <c r="G17" s="12">
        <v>6891</v>
      </c>
      <c r="H17" s="12">
        <v>14862</v>
      </c>
      <c r="I17" s="12">
        <v>3649</v>
      </c>
      <c r="J17" s="20">
        <v>3411</v>
      </c>
      <c r="K17" s="20">
        <v>195</v>
      </c>
      <c r="L17" s="43">
        <v>0</v>
      </c>
      <c r="M17" s="43">
        <v>0</v>
      </c>
      <c r="N17" s="43">
        <v>0</v>
      </c>
      <c r="O17" s="45">
        <v>0</v>
      </c>
      <c r="P17" s="43">
        <v>0</v>
      </c>
      <c r="Q17" s="45">
        <v>0</v>
      </c>
      <c r="R17" s="43">
        <v>0</v>
      </c>
    </row>
    <row r="18" spans="2:18" ht="16.5" customHeight="1">
      <c r="B18" s="8" t="s">
        <v>17</v>
      </c>
      <c r="D18" s="9">
        <v>6480</v>
      </c>
      <c r="E18" s="12">
        <v>27739</v>
      </c>
      <c r="F18" s="12">
        <v>13204</v>
      </c>
      <c r="G18" s="12">
        <v>3142</v>
      </c>
      <c r="H18" s="12">
        <v>7083</v>
      </c>
      <c r="I18" s="12">
        <v>1580</v>
      </c>
      <c r="J18" s="20">
        <v>1935</v>
      </c>
      <c r="K18" s="20">
        <v>156</v>
      </c>
      <c r="L18" s="43">
        <v>0</v>
      </c>
      <c r="M18" s="43">
        <v>0</v>
      </c>
      <c r="N18" s="43">
        <v>0</v>
      </c>
      <c r="O18" s="45">
        <v>0</v>
      </c>
      <c r="P18" s="45">
        <v>0</v>
      </c>
      <c r="Q18" s="45">
        <v>0</v>
      </c>
      <c r="R18" s="43">
        <v>0</v>
      </c>
    </row>
    <row r="19" spans="2:18" ht="30" customHeight="1">
      <c r="B19" s="8" t="s">
        <v>18</v>
      </c>
      <c r="D19" s="9">
        <v>4817</v>
      </c>
      <c r="E19" s="12">
        <v>18786</v>
      </c>
      <c r="F19" s="12">
        <v>7933</v>
      </c>
      <c r="G19" s="12">
        <v>2843</v>
      </c>
      <c r="H19" s="12">
        <v>6570</v>
      </c>
      <c r="I19" s="12">
        <v>1455</v>
      </c>
      <c r="J19" s="20">
        <v>1741</v>
      </c>
      <c r="K19" s="20">
        <v>65</v>
      </c>
      <c r="L19" s="43">
        <v>0</v>
      </c>
      <c r="M19" s="43">
        <v>0</v>
      </c>
      <c r="N19" s="43">
        <v>0</v>
      </c>
      <c r="O19" s="45">
        <v>0</v>
      </c>
      <c r="P19" s="43">
        <v>0</v>
      </c>
      <c r="Q19" s="43">
        <v>0</v>
      </c>
      <c r="R19" s="43">
        <v>0</v>
      </c>
    </row>
    <row r="20" spans="2:18" ht="16.5" customHeight="1">
      <c r="B20" s="8" t="s">
        <v>19</v>
      </c>
      <c r="D20" s="9">
        <v>4257</v>
      </c>
      <c r="E20" s="12">
        <v>15493</v>
      </c>
      <c r="F20" s="12">
        <v>6129</v>
      </c>
      <c r="G20" s="12">
        <v>1378</v>
      </c>
      <c r="H20" s="12">
        <v>3193</v>
      </c>
      <c r="I20" s="12">
        <v>726</v>
      </c>
      <c r="J20" s="20">
        <v>1240</v>
      </c>
      <c r="K20" s="20">
        <v>117</v>
      </c>
      <c r="L20" s="43">
        <v>0</v>
      </c>
      <c r="M20" s="43">
        <v>0</v>
      </c>
      <c r="N20" s="43">
        <v>0</v>
      </c>
      <c r="O20" s="45">
        <v>0</v>
      </c>
      <c r="P20" s="43">
        <v>0</v>
      </c>
      <c r="Q20" s="43">
        <v>0</v>
      </c>
      <c r="R20" s="43">
        <v>0</v>
      </c>
    </row>
    <row r="21" spans="2:18" ht="16.5" customHeight="1">
      <c r="B21" s="8" t="s">
        <v>14</v>
      </c>
      <c r="D21" s="9">
        <v>2441</v>
      </c>
      <c r="E21" s="12">
        <v>10013</v>
      </c>
      <c r="F21" s="12">
        <v>2568</v>
      </c>
      <c r="G21" s="12">
        <v>1059</v>
      </c>
      <c r="H21" s="12">
        <v>2279</v>
      </c>
      <c r="I21" s="12">
        <v>597</v>
      </c>
      <c r="J21" s="20">
        <v>721</v>
      </c>
      <c r="K21" s="20">
        <v>45</v>
      </c>
      <c r="L21" s="43">
        <v>0</v>
      </c>
      <c r="M21" s="43">
        <v>0</v>
      </c>
      <c r="N21" s="43">
        <v>0</v>
      </c>
      <c r="O21" s="45">
        <v>0</v>
      </c>
      <c r="P21" s="43">
        <v>0</v>
      </c>
      <c r="Q21" s="43">
        <v>0</v>
      </c>
      <c r="R21" s="43">
        <v>0</v>
      </c>
    </row>
    <row r="22" spans="2:18" ht="16.5" customHeight="1">
      <c r="B22" s="8" t="s">
        <v>8</v>
      </c>
      <c r="D22" s="9">
        <v>1193</v>
      </c>
      <c r="E22" s="12">
        <v>5774</v>
      </c>
      <c r="F22" s="12">
        <v>1914</v>
      </c>
      <c r="G22" s="12">
        <v>616</v>
      </c>
      <c r="H22" s="12">
        <v>1417</v>
      </c>
      <c r="I22" s="12">
        <v>397</v>
      </c>
      <c r="J22" s="20">
        <v>455</v>
      </c>
      <c r="K22" s="20">
        <v>34</v>
      </c>
      <c r="L22" s="43">
        <v>0</v>
      </c>
      <c r="M22" s="43">
        <v>0</v>
      </c>
      <c r="N22" s="43">
        <v>0</v>
      </c>
      <c r="O22" s="45">
        <v>0</v>
      </c>
      <c r="P22" s="43">
        <v>0</v>
      </c>
      <c r="Q22" s="43">
        <v>0</v>
      </c>
      <c r="R22" s="43">
        <v>0</v>
      </c>
    </row>
    <row r="23" spans="1:18" ht="18" customHeight="1">
      <c r="A23" s="2" t="s">
        <v>20</v>
      </c>
      <c r="B23" s="8" t="s">
        <v>21</v>
      </c>
      <c r="C23" s="2" t="s">
        <v>22</v>
      </c>
      <c r="D23" s="9">
        <v>1097</v>
      </c>
      <c r="E23" s="12">
        <v>4290</v>
      </c>
      <c r="F23" s="12">
        <v>980</v>
      </c>
      <c r="G23" s="12">
        <v>575</v>
      </c>
      <c r="H23" s="12">
        <v>1311</v>
      </c>
      <c r="I23" s="12">
        <v>285</v>
      </c>
      <c r="J23" s="20">
        <v>301</v>
      </c>
      <c r="K23" s="20">
        <v>7</v>
      </c>
      <c r="L23" s="43">
        <v>1</v>
      </c>
      <c r="M23" s="43">
        <v>1</v>
      </c>
      <c r="N23" s="43">
        <v>2</v>
      </c>
      <c r="O23" s="45">
        <v>2</v>
      </c>
      <c r="P23" s="43">
        <v>0</v>
      </c>
      <c r="Q23" s="43">
        <v>0</v>
      </c>
      <c r="R23" s="43">
        <v>3</v>
      </c>
    </row>
    <row r="24" spans="4:18" ht="37.5" customHeight="1">
      <c r="D24" s="7" t="s">
        <v>9</v>
      </c>
      <c r="F24" s="19"/>
      <c r="J24" s="10"/>
      <c r="K24" s="19"/>
      <c r="L24" s="44"/>
      <c r="M24" s="44"/>
      <c r="N24" s="44"/>
      <c r="O24" s="44"/>
      <c r="P24" s="44"/>
      <c r="Q24" s="44"/>
      <c r="R24" s="44"/>
    </row>
    <row r="25" spans="2:18" ht="30" customHeight="1">
      <c r="B25" s="8" t="s">
        <v>34</v>
      </c>
      <c r="D25" s="9">
        <v>40891</v>
      </c>
      <c r="E25" s="12">
        <v>180256</v>
      </c>
      <c r="F25" s="12">
        <v>82051</v>
      </c>
      <c r="G25" s="13" t="s">
        <v>37</v>
      </c>
      <c r="H25" s="13" t="s">
        <v>37</v>
      </c>
      <c r="I25" s="13" t="s">
        <v>37</v>
      </c>
      <c r="J25" s="12">
        <v>11051</v>
      </c>
      <c r="K25" s="12">
        <f>SUM(K26:K35)</f>
        <v>818</v>
      </c>
      <c r="L25" s="43">
        <f>SUM(L26:L35)</f>
        <v>27</v>
      </c>
      <c r="M25" s="43">
        <f>SUM(M26:M35)</f>
        <v>7</v>
      </c>
      <c r="N25" s="43">
        <f>SUM(N26:N35)</f>
        <v>34</v>
      </c>
      <c r="O25" s="43" t="s">
        <v>46</v>
      </c>
      <c r="P25" s="43">
        <f>SUM(P26:P35)</f>
        <v>2</v>
      </c>
      <c r="Q25" s="43">
        <f>SUM(Q26:Q35)</f>
        <v>33</v>
      </c>
      <c r="R25" s="43">
        <f>SUM(R26:R35)</f>
        <v>31</v>
      </c>
    </row>
    <row r="26" spans="2:18" ht="30.75" customHeight="1">
      <c r="B26" s="8" t="s">
        <v>7</v>
      </c>
      <c r="D26" s="9">
        <v>13930</v>
      </c>
      <c r="E26" s="12">
        <v>64628</v>
      </c>
      <c r="F26" s="12">
        <v>29191</v>
      </c>
      <c r="G26" s="13" t="s">
        <v>37</v>
      </c>
      <c r="H26" s="13" t="s">
        <v>37</v>
      </c>
      <c r="I26" s="13" t="s">
        <v>37</v>
      </c>
      <c r="J26" s="20">
        <v>3062</v>
      </c>
      <c r="K26" s="16">
        <f>194+40+17</f>
        <v>251</v>
      </c>
      <c r="L26" s="43">
        <v>0</v>
      </c>
      <c r="M26" s="43">
        <v>2</v>
      </c>
      <c r="N26" s="43">
        <v>2</v>
      </c>
      <c r="O26" s="43" t="s">
        <v>46</v>
      </c>
      <c r="P26" s="43">
        <v>0</v>
      </c>
      <c r="Q26" s="43">
        <v>0</v>
      </c>
      <c r="R26" s="43">
        <v>4</v>
      </c>
    </row>
    <row r="27" spans="1:18" ht="16.5" customHeight="1">
      <c r="A27" s="2" t="s">
        <v>27</v>
      </c>
      <c r="B27" s="8" t="s">
        <v>26</v>
      </c>
      <c r="C27" s="2" t="s">
        <v>28</v>
      </c>
      <c r="D27" s="9">
        <v>753</v>
      </c>
      <c r="E27" s="12">
        <v>3324</v>
      </c>
      <c r="F27" s="12">
        <v>940</v>
      </c>
      <c r="G27" s="13" t="s">
        <v>37</v>
      </c>
      <c r="H27" s="13" t="s">
        <v>37</v>
      </c>
      <c r="I27" s="13" t="s">
        <v>37</v>
      </c>
      <c r="J27" s="20">
        <v>201</v>
      </c>
      <c r="K27" s="16">
        <v>6</v>
      </c>
      <c r="L27" s="43">
        <v>0</v>
      </c>
      <c r="M27" s="43">
        <v>0</v>
      </c>
      <c r="N27" s="43">
        <v>0</v>
      </c>
      <c r="O27" s="43" t="s">
        <v>46</v>
      </c>
      <c r="P27" s="43">
        <v>0</v>
      </c>
      <c r="Q27" s="43">
        <v>0</v>
      </c>
      <c r="R27" s="43">
        <v>0</v>
      </c>
    </row>
    <row r="28" spans="2:18" ht="16.5" customHeight="1">
      <c r="B28" s="8" t="s">
        <v>15</v>
      </c>
      <c r="D28" s="9">
        <v>8625</v>
      </c>
      <c r="E28" s="12">
        <v>36105</v>
      </c>
      <c r="F28" s="12">
        <v>17834</v>
      </c>
      <c r="G28" s="13" t="s">
        <v>37</v>
      </c>
      <c r="H28" s="13" t="s">
        <v>37</v>
      </c>
      <c r="I28" s="13" t="s">
        <v>37</v>
      </c>
      <c r="J28" s="20">
        <v>2217</v>
      </c>
      <c r="K28" s="16">
        <v>198</v>
      </c>
      <c r="L28" s="43">
        <v>26</v>
      </c>
      <c r="M28" s="43">
        <v>4</v>
      </c>
      <c r="N28" s="43">
        <v>30</v>
      </c>
      <c r="O28" s="43" t="s">
        <v>46</v>
      </c>
      <c r="P28" s="43">
        <v>2</v>
      </c>
      <c r="Q28" s="43">
        <v>33</v>
      </c>
      <c r="R28" s="43">
        <v>24</v>
      </c>
    </row>
    <row r="29" spans="2:18" ht="16.5" customHeight="1">
      <c r="B29" s="8" t="s">
        <v>16</v>
      </c>
      <c r="D29" s="9">
        <v>5951</v>
      </c>
      <c r="E29" s="12">
        <v>26654</v>
      </c>
      <c r="F29" s="12">
        <v>14073</v>
      </c>
      <c r="G29" s="13" t="s">
        <v>37</v>
      </c>
      <c r="H29" s="13" t="s">
        <v>37</v>
      </c>
      <c r="I29" s="13" t="s">
        <v>37</v>
      </c>
      <c r="J29" s="20">
        <v>2059</v>
      </c>
      <c r="K29" s="16">
        <v>123</v>
      </c>
      <c r="L29" s="43">
        <v>0</v>
      </c>
      <c r="M29" s="43">
        <v>0</v>
      </c>
      <c r="N29" s="43">
        <v>0</v>
      </c>
      <c r="O29" s="43" t="s">
        <v>46</v>
      </c>
      <c r="P29" s="43">
        <v>0</v>
      </c>
      <c r="Q29" s="43">
        <v>0</v>
      </c>
      <c r="R29" s="43">
        <v>0</v>
      </c>
    </row>
    <row r="30" spans="2:18" ht="17.25" customHeight="1">
      <c r="B30" s="8" t="s">
        <v>17</v>
      </c>
      <c r="D30" s="9">
        <v>3760</v>
      </c>
      <c r="E30" s="12">
        <v>16867</v>
      </c>
      <c r="F30" s="12">
        <v>8442</v>
      </c>
      <c r="G30" s="13" t="s">
        <v>37</v>
      </c>
      <c r="H30" s="13" t="s">
        <v>37</v>
      </c>
      <c r="I30" s="13" t="s">
        <v>37</v>
      </c>
      <c r="J30" s="20">
        <v>1081</v>
      </c>
      <c r="K30" s="16">
        <v>87</v>
      </c>
      <c r="L30" s="43">
        <v>0</v>
      </c>
      <c r="M30" s="43">
        <v>0</v>
      </c>
      <c r="N30" s="43">
        <v>0</v>
      </c>
      <c r="O30" s="43" t="s">
        <v>46</v>
      </c>
      <c r="P30" s="43">
        <v>0</v>
      </c>
      <c r="Q30" s="43">
        <v>0</v>
      </c>
      <c r="R30" s="43">
        <v>0</v>
      </c>
    </row>
    <row r="31" spans="2:18" ht="27.75" customHeight="1">
      <c r="B31" s="8" t="s">
        <v>18</v>
      </c>
      <c r="D31" s="9">
        <v>2652</v>
      </c>
      <c r="E31" s="12">
        <v>10806</v>
      </c>
      <c r="F31" s="12">
        <v>4619</v>
      </c>
      <c r="G31" s="13" t="s">
        <v>37</v>
      </c>
      <c r="H31" s="13" t="s">
        <v>37</v>
      </c>
      <c r="I31" s="13" t="s">
        <v>37</v>
      </c>
      <c r="J31" s="20">
        <v>901</v>
      </c>
      <c r="K31" s="16">
        <v>24</v>
      </c>
      <c r="L31" s="43">
        <v>0</v>
      </c>
      <c r="M31" s="43">
        <v>0</v>
      </c>
      <c r="N31" s="43">
        <v>0</v>
      </c>
      <c r="O31" s="43" t="s">
        <v>46</v>
      </c>
      <c r="P31" s="43">
        <v>0</v>
      </c>
      <c r="Q31" s="43">
        <v>0</v>
      </c>
      <c r="R31" s="43">
        <v>0</v>
      </c>
    </row>
    <row r="32" spans="2:18" ht="16.5" customHeight="1">
      <c r="B32" s="8" t="s">
        <v>19</v>
      </c>
      <c r="D32" s="9">
        <v>2445</v>
      </c>
      <c r="E32" s="12">
        <v>9126</v>
      </c>
      <c r="F32" s="12">
        <v>3704</v>
      </c>
      <c r="G32" s="13" t="s">
        <v>37</v>
      </c>
      <c r="H32" s="13" t="s">
        <v>37</v>
      </c>
      <c r="I32" s="13" t="s">
        <v>37</v>
      </c>
      <c r="J32" s="20">
        <v>678</v>
      </c>
      <c r="K32" s="16">
        <v>71</v>
      </c>
      <c r="L32" s="43">
        <v>0</v>
      </c>
      <c r="M32" s="43">
        <v>0</v>
      </c>
      <c r="N32" s="43">
        <v>0</v>
      </c>
      <c r="O32" s="43" t="s">
        <v>46</v>
      </c>
      <c r="P32" s="43">
        <v>0</v>
      </c>
      <c r="Q32" s="43">
        <v>0</v>
      </c>
      <c r="R32" s="43">
        <v>0</v>
      </c>
    </row>
    <row r="33" spans="2:18" ht="16.5" customHeight="1">
      <c r="B33" s="8" t="s">
        <v>14</v>
      </c>
      <c r="D33" s="9">
        <v>1577</v>
      </c>
      <c r="E33" s="12">
        <v>6671</v>
      </c>
      <c r="F33" s="26">
        <v>1589</v>
      </c>
      <c r="G33" s="13" t="s">
        <v>37</v>
      </c>
      <c r="H33" s="13" t="s">
        <v>37</v>
      </c>
      <c r="I33" s="13" t="s">
        <v>37</v>
      </c>
      <c r="J33" s="20">
        <v>412</v>
      </c>
      <c r="K33" s="16">
        <v>35</v>
      </c>
      <c r="L33" s="43">
        <v>0</v>
      </c>
      <c r="M33" s="43">
        <v>0</v>
      </c>
      <c r="N33" s="43">
        <v>0</v>
      </c>
      <c r="O33" s="43" t="s">
        <v>46</v>
      </c>
      <c r="P33" s="43">
        <v>0</v>
      </c>
      <c r="Q33" s="43">
        <v>0</v>
      </c>
      <c r="R33" s="43">
        <v>0</v>
      </c>
    </row>
    <row r="34" spans="2:18" ht="17.25" customHeight="1">
      <c r="B34" s="8" t="s">
        <v>8</v>
      </c>
      <c r="D34" s="27">
        <v>583</v>
      </c>
      <c r="E34" s="12">
        <v>3399</v>
      </c>
      <c r="F34" s="16">
        <v>1158</v>
      </c>
      <c r="G34" s="13" t="s">
        <v>37</v>
      </c>
      <c r="H34" s="13" t="s">
        <v>37</v>
      </c>
      <c r="I34" s="13" t="s">
        <v>37</v>
      </c>
      <c r="J34" s="20">
        <v>284</v>
      </c>
      <c r="K34" s="16">
        <v>20</v>
      </c>
      <c r="L34" s="43">
        <v>0</v>
      </c>
      <c r="M34" s="43">
        <v>0</v>
      </c>
      <c r="N34" s="43">
        <v>0</v>
      </c>
      <c r="O34" s="43" t="s">
        <v>46</v>
      </c>
      <c r="P34" s="43">
        <v>0</v>
      </c>
      <c r="Q34" s="43">
        <v>0</v>
      </c>
      <c r="R34" s="43">
        <v>0</v>
      </c>
    </row>
    <row r="35" spans="1:18" ht="16.5" customHeight="1">
      <c r="A35" s="2" t="s">
        <v>20</v>
      </c>
      <c r="B35" s="8" t="s">
        <v>21</v>
      </c>
      <c r="C35" s="2" t="s">
        <v>22</v>
      </c>
      <c r="D35" s="27">
        <v>615</v>
      </c>
      <c r="E35" s="12">
        <v>2676</v>
      </c>
      <c r="F35" s="16">
        <v>501</v>
      </c>
      <c r="G35" s="13" t="s">
        <v>37</v>
      </c>
      <c r="H35" s="13" t="s">
        <v>37</v>
      </c>
      <c r="I35" s="13" t="s">
        <v>37</v>
      </c>
      <c r="J35" s="20">
        <v>156</v>
      </c>
      <c r="K35" s="16">
        <v>3</v>
      </c>
      <c r="L35" s="43">
        <v>1</v>
      </c>
      <c r="M35" s="43">
        <v>1</v>
      </c>
      <c r="N35" s="43">
        <v>2</v>
      </c>
      <c r="O35" s="43" t="s">
        <v>46</v>
      </c>
      <c r="P35" s="43">
        <v>0</v>
      </c>
      <c r="Q35" s="43">
        <v>0</v>
      </c>
      <c r="R35" s="43">
        <v>3</v>
      </c>
    </row>
    <row r="36" spans="4:18" ht="39.75" customHeight="1">
      <c r="D36" s="7" t="s">
        <v>10</v>
      </c>
      <c r="F36" s="28"/>
      <c r="G36" s="29"/>
      <c r="J36" s="10"/>
      <c r="K36" s="19"/>
      <c r="L36" s="44"/>
      <c r="M36" s="44"/>
      <c r="N36" s="44"/>
      <c r="O36" s="44"/>
      <c r="P36" s="44"/>
      <c r="Q36" s="44"/>
      <c r="R36" s="44"/>
    </row>
    <row r="37" spans="2:18" ht="30" customHeight="1">
      <c r="B37" s="8" t="s">
        <v>34</v>
      </c>
      <c r="D37" s="9">
        <v>31590</v>
      </c>
      <c r="E37" s="12">
        <v>122861</v>
      </c>
      <c r="F37" s="12">
        <v>53753</v>
      </c>
      <c r="G37" s="13" t="s">
        <v>37</v>
      </c>
      <c r="H37" s="13" t="s">
        <v>37</v>
      </c>
      <c r="I37" s="13" t="s">
        <v>37</v>
      </c>
      <c r="J37" s="12">
        <v>9368</v>
      </c>
      <c r="K37" s="12">
        <f>SUM(K38:K47)</f>
        <v>656</v>
      </c>
      <c r="L37" s="43">
        <f>SUM(L38:L47)</f>
        <v>0</v>
      </c>
      <c r="M37" s="43">
        <f>SUM(M38:M47)</f>
        <v>0</v>
      </c>
      <c r="N37" s="43">
        <f>SUM(N38:N47)</f>
        <v>0</v>
      </c>
      <c r="O37" s="43" t="s">
        <v>45</v>
      </c>
      <c r="P37" s="43">
        <f>SUM(P38:P47)</f>
        <v>0</v>
      </c>
      <c r="Q37" s="43">
        <f>SUM(Q38:Q47)</f>
        <v>0</v>
      </c>
      <c r="R37" s="43">
        <f>SUM(R38:R47)</f>
        <v>0</v>
      </c>
    </row>
    <row r="38" spans="2:18" ht="30" customHeight="1">
      <c r="B38" s="8" t="s">
        <v>7</v>
      </c>
      <c r="D38" s="9">
        <v>11639</v>
      </c>
      <c r="E38" s="12">
        <v>45888</v>
      </c>
      <c r="F38" s="12">
        <v>20550</v>
      </c>
      <c r="G38" s="13" t="s">
        <v>37</v>
      </c>
      <c r="H38" s="13" t="s">
        <v>37</v>
      </c>
      <c r="I38" s="13" t="s">
        <v>37</v>
      </c>
      <c r="J38" s="20">
        <v>2910</v>
      </c>
      <c r="K38" s="16">
        <f>114+72+24</f>
        <v>210</v>
      </c>
      <c r="L38" s="43">
        <v>0</v>
      </c>
      <c r="M38" s="43">
        <v>0</v>
      </c>
      <c r="N38" s="43">
        <v>0</v>
      </c>
      <c r="O38" s="43" t="s">
        <v>45</v>
      </c>
      <c r="P38" s="43">
        <v>0</v>
      </c>
      <c r="Q38" s="43">
        <v>0</v>
      </c>
      <c r="R38" s="43">
        <v>0</v>
      </c>
    </row>
    <row r="39" spans="1:18" ht="16.5" customHeight="1">
      <c r="A39" s="2" t="s">
        <v>27</v>
      </c>
      <c r="B39" s="8" t="s">
        <v>26</v>
      </c>
      <c r="C39" s="2" t="s">
        <v>28</v>
      </c>
      <c r="D39" s="9">
        <v>490</v>
      </c>
      <c r="E39" s="12">
        <v>1968</v>
      </c>
      <c r="F39" s="12">
        <v>629</v>
      </c>
      <c r="G39" s="13" t="s">
        <v>37</v>
      </c>
      <c r="H39" s="13" t="s">
        <v>37</v>
      </c>
      <c r="I39" s="13" t="s">
        <v>37</v>
      </c>
      <c r="J39" s="20">
        <v>197</v>
      </c>
      <c r="K39" s="16">
        <v>11</v>
      </c>
      <c r="L39" s="43">
        <v>0</v>
      </c>
      <c r="M39" s="43">
        <v>0</v>
      </c>
      <c r="N39" s="43">
        <v>0</v>
      </c>
      <c r="O39" s="43" t="s">
        <v>45</v>
      </c>
      <c r="P39" s="43">
        <v>0</v>
      </c>
      <c r="Q39" s="43">
        <v>0</v>
      </c>
      <c r="R39" s="43">
        <v>0</v>
      </c>
    </row>
    <row r="40" spans="2:18" ht="16.5" customHeight="1">
      <c r="B40" s="8" t="s">
        <v>15</v>
      </c>
      <c r="D40" s="9">
        <v>7000</v>
      </c>
      <c r="E40" s="12">
        <v>27137</v>
      </c>
      <c r="F40" s="12">
        <v>12939</v>
      </c>
      <c r="G40" s="13" t="s">
        <v>37</v>
      </c>
      <c r="H40" s="13" t="s">
        <v>37</v>
      </c>
      <c r="I40" s="13" t="s">
        <v>37</v>
      </c>
      <c r="J40" s="20">
        <v>2077</v>
      </c>
      <c r="K40" s="16">
        <v>183</v>
      </c>
      <c r="L40" s="43">
        <v>0</v>
      </c>
      <c r="M40" s="43">
        <v>0</v>
      </c>
      <c r="N40" s="43">
        <v>0</v>
      </c>
      <c r="O40" s="43" t="s">
        <v>45</v>
      </c>
      <c r="P40" s="43">
        <v>0</v>
      </c>
      <c r="Q40" s="43">
        <v>0</v>
      </c>
      <c r="R40" s="43">
        <v>0</v>
      </c>
    </row>
    <row r="41" spans="2:18" ht="16.5" customHeight="1">
      <c r="B41" s="8" t="s">
        <v>16</v>
      </c>
      <c r="D41" s="9">
        <v>3949</v>
      </c>
      <c r="E41" s="12">
        <v>15745</v>
      </c>
      <c r="F41" s="12">
        <v>7150</v>
      </c>
      <c r="G41" s="13" t="s">
        <v>37</v>
      </c>
      <c r="H41" s="13" t="s">
        <v>37</v>
      </c>
      <c r="I41" s="13" t="s">
        <v>37</v>
      </c>
      <c r="J41" s="20">
        <v>1348</v>
      </c>
      <c r="K41" s="16">
        <v>72</v>
      </c>
      <c r="L41" s="43">
        <v>0</v>
      </c>
      <c r="M41" s="43">
        <v>0</v>
      </c>
      <c r="N41" s="43">
        <v>0</v>
      </c>
      <c r="O41" s="43" t="s">
        <v>45</v>
      </c>
      <c r="P41" s="43">
        <v>0</v>
      </c>
      <c r="Q41" s="43">
        <v>0</v>
      </c>
      <c r="R41" s="43">
        <v>0</v>
      </c>
    </row>
    <row r="42" spans="2:18" ht="17.25" customHeight="1">
      <c r="B42" s="8" t="s">
        <v>17</v>
      </c>
      <c r="D42" s="9">
        <v>2663</v>
      </c>
      <c r="E42" s="12">
        <v>10688</v>
      </c>
      <c r="F42" s="12">
        <v>4613</v>
      </c>
      <c r="G42" s="13" t="s">
        <v>37</v>
      </c>
      <c r="H42" s="13" t="s">
        <v>37</v>
      </c>
      <c r="I42" s="13" t="s">
        <v>37</v>
      </c>
      <c r="J42" s="20">
        <v>832</v>
      </c>
      <c r="K42" s="16">
        <v>66</v>
      </c>
      <c r="L42" s="43">
        <v>0</v>
      </c>
      <c r="M42" s="43">
        <v>0</v>
      </c>
      <c r="N42" s="43">
        <v>0</v>
      </c>
      <c r="O42" s="43" t="s">
        <v>45</v>
      </c>
      <c r="P42" s="43">
        <v>0</v>
      </c>
      <c r="Q42" s="43">
        <v>0</v>
      </c>
      <c r="R42" s="43">
        <v>0</v>
      </c>
    </row>
    <row r="43" spans="2:18" ht="29.25" customHeight="1">
      <c r="B43" s="8" t="s">
        <v>18</v>
      </c>
      <c r="D43" s="9">
        <v>2146</v>
      </c>
      <c r="E43" s="12">
        <v>7920</v>
      </c>
      <c r="F43" s="12">
        <v>3298</v>
      </c>
      <c r="G43" s="13" t="s">
        <v>37</v>
      </c>
      <c r="H43" s="13" t="s">
        <v>37</v>
      </c>
      <c r="I43" s="13" t="s">
        <v>37</v>
      </c>
      <c r="J43" s="20">
        <v>837</v>
      </c>
      <c r="K43" s="16">
        <v>41</v>
      </c>
      <c r="L43" s="43">
        <v>0</v>
      </c>
      <c r="M43" s="43">
        <v>0</v>
      </c>
      <c r="N43" s="43">
        <v>0</v>
      </c>
      <c r="O43" s="43" t="s">
        <v>45</v>
      </c>
      <c r="P43" s="43">
        <v>0</v>
      </c>
      <c r="Q43" s="43">
        <v>0</v>
      </c>
      <c r="R43" s="43">
        <v>0</v>
      </c>
    </row>
    <row r="44" spans="2:18" ht="16.5" customHeight="1">
      <c r="B44" s="8" t="s">
        <v>19</v>
      </c>
      <c r="D44" s="9">
        <v>1792</v>
      </c>
      <c r="E44" s="12">
        <v>6306</v>
      </c>
      <c r="F44" s="12">
        <v>2406</v>
      </c>
      <c r="G44" s="13" t="s">
        <v>37</v>
      </c>
      <c r="H44" s="13" t="s">
        <v>37</v>
      </c>
      <c r="I44" s="13" t="s">
        <v>37</v>
      </c>
      <c r="J44" s="20">
        <v>559</v>
      </c>
      <c r="K44" s="16">
        <v>45</v>
      </c>
      <c r="L44" s="43">
        <v>0</v>
      </c>
      <c r="M44" s="43">
        <v>0</v>
      </c>
      <c r="N44" s="43">
        <v>0</v>
      </c>
      <c r="O44" s="43" t="s">
        <v>45</v>
      </c>
      <c r="P44" s="43">
        <v>0</v>
      </c>
      <c r="Q44" s="43">
        <v>0</v>
      </c>
      <c r="R44" s="43">
        <v>0</v>
      </c>
    </row>
    <row r="45" spans="2:18" ht="16.5" customHeight="1">
      <c r="B45" s="8" t="s">
        <v>14</v>
      </c>
      <c r="D45" s="9">
        <v>827</v>
      </c>
      <c r="E45" s="12">
        <v>3241</v>
      </c>
      <c r="F45" s="12">
        <v>935</v>
      </c>
      <c r="G45" s="13" t="s">
        <v>37</v>
      </c>
      <c r="H45" s="13" t="s">
        <v>37</v>
      </c>
      <c r="I45" s="13" t="s">
        <v>37</v>
      </c>
      <c r="J45" s="20">
        <v>294</v>
      </c>
      <c r="K45" s="16">
        <v>10</v>
      </c>
      <c r="L45" s="43">
        <v>0</v>
      </c>
      <c r="M45" s="43">
        <v>0</v>
      </c>
      <c r="N45" s="43">
        <v>0</v>
      </c>
      <c r="O45" s="43" t="s">
        <v>45</v>
      </c>
      <c r="P45" s="43">
        <v>0</v>
      </c>
      <c r="Q45" s="43">
        <v>0</v>
      </c>
      <c r="R45" s="43">
        <v>0</v>
      </c>
    </row>
    <row r="46" spans="2:18" ht="17.25" customHeight="1">
      <c r="B46" s="8" t="s">
        <v>8</v>
      </c>
      <c r="D46" s="9">
        <v>607</v>
      </c>
      <c r="E46" s="12">
        <v>2367</v>
      </c>
      <c r="F46" s="12">
        <v>755</v>
      </c>
      <c r="G46" s="13" t="s">
        <v>37</v>
      </c>
      <c r="H46" s="13" t="s">
        <v>37</v>
      </c>
      <c r="I46" s="13" t="s">
        <v>37</v>
      </c>
      <c r="J46" s="20">
        <v>170</v>
      </c>
      <c r="K46" s="16">
        <v>14</v>
      </c>
      <c r="L46" s="43">
        <v>0</v>
      </c>
      <c r="M46" s="43">
        <v>0</v>
      </c>
      <c r="N46" s="43">
        <v>0</v>
      </c>
      <c r="O46" s="43" t="s">
        <v>45</v>
      </c>
      <c r="P46" s="43">
        <v>0</v>
      </c>
      <c r="Q46" s="43">
        <v>0</v>
      </c>
      <c r="R46" s="43">
        <v>0</v>
      </c>
    </row>
    <row r="47" spans="1:18" ht="16.5" customHeight="1">
      <c r="A47" s="2" t="s">
        <v>20</v>
      </c>
      <c r="B47" s="8" t="s">
        <v>21</v>
      </c>
      <c r="C47" s="2" t="s">
        <v>22</v>
      </c>
      <c r="D47" s="9">
        <v>477</v>
      </c>
      <c r="E47" s="12">
        <v>1601</v>
      </c>
      <c r="F47" s="16">
        <v>478</v>
      </c>
      <c r="G47" s="13" t="s">
        <v>37</v>
      </c>
      <c r="H47" s="13" t="s">
        <v>37</v>
      </c>
      <c r="I47" s="13" t="s">
        <v>37</v>
      </c>
      <c r="J47" s="20">
        <v>144</v>
      </c>
      <c r="K47" s="16">
        <v>4</v>
      </c>
      <c r="L47" s="43">
        <v>0</v>
      </c>
      <c r="M47" s="43">
        <v>0</v>
      </c>
      <c r="N47" s="43">
        <v>0</v>
      </c>
      <c r="O47" s="43" t="s">
        <v>45</v>
      </c>
      <c r="P47" s="43">
        <v>0</v>
      </c>
      <c r="Q47" s="43">
        <v>0</v>
      </c>
      <c r="R47" s="43">
        <v>0</v>
      </c>
    </row>
    <row r="48" spans="1:18" ht="8.25" customHeight="1" thickBot="1">
      <c r="A48" s="17"/>
      <c r="B48" s="14"/>
      <c r="C48" s="18"/>
      <c r="D48" s="22"/>
      <c r="E48" s="23"/>
      <c r="F48" s="3"/>
      <c r="G48" s="15"/>
      <c r="H48" s="15"/>
      <c r="I48" s="15"/>
      <c r="J48" s="24"/>
      <c r="K48" s="3"/>
      <c r="L48" s="15"/>
      <c r="M48" s="15"/>
      <c r="N48" s="15"/>
      <c r="O48" s="42"/>
      <c r="P48" s="15"/>
      <c r="Q48" s="15"/>
      <c r="R48" s="15"/>
    </row>
    <row r="49" spans="2:11" ht="15" customHeight="1">
      <c r="B49" s="2" t="s">
        <v>13</v>
      </c>
      <c r="H49" s="2" t="s">
        <v>43</v>
      </c>
      <c r="K49" s="10" t="s">
        <v>44</v>
      </c>
    </row>
    <row r="50" spans="1:10" ht="15" customHeight="1">
      <c r="A50" s="2" t="s">
        <v>29</v>
      </c>
      <c r="B50" s="25" t="s">
        <v>30</v>
      </c>
      <c r="J50" s="10"/>
    </row>
    <row r="51" ht="15" customHeight="1">
      <c r="B51" s="2" t="s">
        <v>31</v>
      </c>
    </row>
    <row r="52" spans="2:10" ht="14.25">
      <c r="B52" s="2" t="s">
        <v>32</v>
      </c>
      <c r="J52" s="10"/>
    </row>
    <row r="53" spans="2:10" ht="14.25">
      <c r="B53" s="2" t="s">
        <v>39</v>
      </c>
      <c r="J53" s="10"/>
    </row>
    <row r="54" ht="14.25">
      <c r="A54" s="2" t="s">
        <v>33</v>
      </c>
    </row>
  </sheetData>
  <sheetProtection/>
  <mergeCells count="16">
    <mergeCell ref="N4:N5"/>
    <mergeCell ref="L3:R3"/>
    <mergeCell ref="O4:O5"/>
    <mergeCell ref="P4:P5"/>
    <mergeCell ref="Q4:Q5"/>
    <mergeCell ref="R4:R5"/>
    <mergeCell ref="L4:L5"/>
    <mergeCell ref="M4:M5"/>
    <mergeCell ref="A1:J1"/>
    <mergeCell ref="B3:B5"/>
    <mergeCell ref="F4:F5"/>
    <mergeCell ref="I4:I5"/>
    <mergeCell ref="J4:J5"/>
    <mergeCell ref="G4:H4"/>
    <mergeCell ref="D4:E4"/>
    <mergeCell ref="D3:J3"/>
  </mergeCells>
  <printOptions horizontalCentered="1" verticalCentered="1"/>
  <pageMargins left="0.5905511811023623" right="0.5905511811023623" top="0.5905511811023623" bottom="0.3937007874015748" header="0.2362204724409449" footer="0.5118110236220472"/>
  <pageSetup horizontalDpi="600" verticalDpi="600" orientation="portrait" pageOrder="overThenDown" paperSize="9" scale="75" r:id="rId1"/>
  <headerFooter alignWithMargins="0">
    <oddHeader>&amp;R&amp;9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view="pageBreakPreview" zoomScale="60" zoomScaleNormal="85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6" sqref="D26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10" width="17.375" style="2" customWidth="1"/>
    <col min="11" max="11" width="17.375" style="16" customWidth="1"/>
    <col min="12" max="18" width="17.375" style="2" customWidth="1"/>
    <col min="19" max="16384" width="8.625" style="2" customWidth="1"/>
  </cols>
  <sheetData>
    <row r="1" spans="1:16" ht="24">
      <c r="A1" s="59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60" t="s">
        <v>58</v>
      </c>
      <c r="N1" s="6"/>
      <c r="P1" s="61"/>
    </row>
    <row r="2" spans="1:18" ht="30" customHeight="1" thickBot="1">
      <c r="A2" s="3" t="s">
        <v>59</v>
      </c>
      <c r="B2" s="3"/>
      <c r="C2" s="3"/>
      <c r="D2" s="3"/>
      <c r="E2" s="3"/>
      <c r="F2" s="3"/>
      <c r="G2" s="3"/>
      <c r="H2" s="3"/>
      <c r="I2" s="3"/>
      <c r="J2" s="10"/>
      <c r="K2" s="3"/>
      <c r="L2" s="3"/>
      <c r="M2" s="3"/>
      <c r="N2" s="3"/>
      <c r="O2" s="3"/>
      <c r="P2" s="3"/>
      <c r="Q2" s="3"/>
      <c r="R2" s="3"/>
    </row>
    <row r="3" spans="2:18" ht="15" customHeight="1">
      <c r="B3" s="31" t="s">
        <v>60</v>
      </c>
      <c r="D3" s="40" t="s">
        <v>38</v>
      </c>
      <c r="E3" s="41"/>
      <c r="F3" s="41"/>
      <c r="G3" s="41"/>
      <c r="H3" s="41"/>
      <c r="I3" s="41"/>
      <c r="J3" s="41"/>
      <c r="K3" s="4"/>
      <c r="L3" s="40" t="s">
        <v>68</v>
      </c>
      <c r="M3" s="55"/>
      <c r="N3" s="55"/>
      <c r="O3" s="55"/>
      <c r="P3" s="55"/>
      <c r="Q3" s="55"/>
      <c r="R3" s="55"/>
    </row>
    <row r="4" spans="2:18" ht="15" customHeight="1">
      <c r="B4" s="32"/>
      <c r="C4" s="16"/>
      <c r="D4" s="62" t="s">
        <v>61</v>
      </c>
      <c r="E4" s="63"/>
      <c r="F4" s="34" t="s">
        <v>2</v>
      </c>
      <c r="G4" s="62" t="s">
        <v>62</v>
      </c>
      <c r="H4" s="63"/>
      <c r="I4" s="34" t="s">
        <v>11</v>
      </c>
      <c r="J4" s="36" t="s">
        <v>12</v>
      </c>
      <c r="K4" s="54" t="s">
        <v>69</v>
      </c>
      <c r="L4" s="53" t="s">
        <v>70</v>
      </c>
      <c r="M4" s="52" t="s">
        <v>71</v>
      </c>
      <c r="N4" s="52" t="s">
        <v>72</v>
      </c>
      <c r="O4" s="64" t="s">
        <v>63</v>
      </c>
      <c r="P4" s="34" t="s">
        <v>50</v>
      </c>
      <c r="Q4" s="34" t="s">
        <v>49</v>
      </c>
      <c r="R4" s="50" t="s">
        <v>48</v>
      </c>
    </row>
    <row r="5" spans="1:18" ht="30" customHeight="1">
      <c r="A5" s="4"/>
      <c r="B5" s="33"/>
      <c r="C5" s="4"/>
      <c r="D5" s="1" t="s">
        <v>3</v>
      </c>
      <c r="E5" s="1" t="s">
        <v>73</v>
      </c>
      <c r="F5" s="65"/>
      <c r="G5" s="1" t="s">
        <v>3</v>
      </c>
      <c r="H5" s="66" t="s">
        <v>73</v>
      </c>
      <c r="I5" s="35"/>
      <c r="J5" s="33"/>
      <c r="K5" s="49" t="s">
        <v>74</v>
      </c>
      <c r="L5" s="48"/>
      <c r="M5" s="35"/>
      <c r="N5" s="35"/>
      <c r="O5" s="47"/>
      <c r="P5" s="47"/>
      <c r="Q5" s="47"/>
      <c r="R5" s="46"/>
    </row>
    <row r="6" spans="4:18" ht="15" customHeight="1">
      <c r="D6" s="5" t="s">
        <v>4</v>
      </c>
      <c r="E6" s="6" t="s">
        <v>5</v>
      </c>
      <c r="F6" s="6" t="s">
        <v>4</v>
      </c>
      <c r="G6" s="6" t="s">
        <v>5</v>
      </c>
      <c r="H6" s="6" t="s">
        <v>5</v>
      </c>
      <c r="I6" s="6" t="s">
        <v>4</v>
      </c>
      <c r="J6" s="67" t="s">
        <v>4</v>
      </c>
      <c r="K6" s="6" t="s">
        <v>4</v>
      </c>
      <c r="L6" s="6" t="s">
        <v>5</v>
      </c>
      <c r="M6" s="6" t="s">
        <v>4</v>
      </c>
      <c r="N6" s="6" t="s">
        <v>5</v>
      </c>
      <c r="O6" s="6" t="s">
        <v>5</v>
      </c>
      <c r="P6" s="6" t="s">
        <v>5</v>
      </c>
      <c r="Q6" s="6" t="s">
        <v>5</v>
      </c>
      <c r="R6" s="6" t="s">
        <v>5</v>
      </c>
    </row>
    <row r="7" spans="4:18" ht="30" customHeight="1">
      <c r="D7" s="7" t="s">
        <v>6</v>
      </c>
      <c r="J7" s="10"/>
      <c r="K7" s="44"/>
      <c r="L7" s="44"/>
      <c r="M7" s="44"/>
      <c r="N7" s="44"/>
      <c r="O7" s="44"/>
      <c r="P7" s="44"/>
      <c r="Q7" s="44"/>
      <c r="R7" s="44"/>
    </row>
    <row r="8" spans="2:18" ht="30" customHeight="1">
      <c r="B8" s="8" t="s">
        <v>75</v>
      </c>
      <c r="D8" s="9">
        <v>72857</v>
      </c>
      <c r="E8" s="12">
        <v>304364</v>
      </c>
      <c r="F8" s="12">
        <v>136358</v>
      </c>
      <c r="G8" s="12">
        <v>41686</v>
      </c>
      <c r="H8" s="12">
        <v>98547</v>
      </c>
      <c r="I8" s="12">
        <v>19743</v>
      </c>
      <c r="J8" s="12">
        <v>20506</v>
      </c>
      <c r="K8" s="43">
        <v>1481</v>
      </c>
      <c r="L8" s="43">
        <v>27</v>
      </c>
      <c r="M8" s="43">
        <v>7</v>
      </c>
      <c r="N8" s="43">
        <v>34</v>
      </c>
      <c r="O8" s="43">
        <v>34</v>
      </c>
      <c r="P8" s="43">
        <v>2</v>
      </c>
      <c r="Q8" s="43">
        <v>33</v>
      </c>
      <c r="R8" s="43">
        <v>31</v>
      </c>
    </row>
    <row r="9" spans="2:18" ht="30" customHeight="1">
      <c r="B9" s="68" t="s">
        <v>76</v>
      </c>
      <c r="D9" s="9">
        <v>7788</v>
      </c>
      <c r="E9" s="12">
        <v>26688</v>
      </c>
      <c r="F9" s="12">
        <v>12142</v>
      </c>
      <c r="G9" s="12">
        <v>3480</v>
      </c>
      <c r="H9" s="12">
        <v>8284</v>
      </c>
      <c r="I9" s="12">
        <v>1687</v>
      </c>
      <c r="J9" s="12">
        <v>1770</v>
      </c>
      <c r="K9" s="43">
        <v>149</v>
      </c>
      <c r="L9" s="43">
        <v>3</v>
      </c>
      <c r="M9" s="43">
        <v>0</v>
      </c>
      <c r="N9" s="43">
        <v>3</v>
      </c>
      <c r="O9" s="43">
        <v>3</v>
      </c>
      <c r="P9" s="43">
        <v>0</v>
      </c>
      <c r="Q9" s="43">
        <v>0</v>
      </c>
      <c r="R9" s="43">
        <v>0</v>
      </c>
    </row>
    <row r="10" spans="2:18" ht="15" customHeight="1">
      <c r="B10" s="69" t="s">
        <v>77</v>
      </c>
      <c r="D10" s="9">
        <v>5456</v>
      </c>
      <c r="E10" s="12">
        <v>26139</v>
      </c>
      <c r="F10" s="12">
        <v>10957</v>
      </c>
      <c r="G10" s="12">
        <v>2960</v>
      </c>
      <c r="H10" s="12">
        <v>7656</v>
      </c>
      <c r="I10" s="12">
        <v>1469</v>
      </c>
      <c r="J10" s="12">
        <v>1533</v>
      </c>
      <c r="K10" s="43">
        <v>117</v>
      </c>
      <c r="L10" s="43">
        <v>2</v>
      </c>
      <c r="M10" s="43">
        <v>0</v>
      </c>
      <c r="N10" s="43">
        <v>2</v>
      </c>
      <c r="O10" s="43">
        <v>2</v>
      </c>
      <c r="P10" s="43">
        <v>0</v>
      </c>
      <c r="Q10" s="43">
        <v>0</v>
      </c>
      <c r="R10" s="43">
        <v>0</v>
      </c>
    </row>
    <row r="11" spans="2:18" ht="15" customHeight="1">
      <c r="B11" s="69" t="s">
        <v>78</v>
      </c>
      <c r="D11" s="9">
        <v>5880</v>
      </c>
      <c r="E11" s="12">
        <v>26149</v>
      </c>
      <c r="F11" s="12">
        <v>12432</v>
      </c>
      <c r="G11" s="12">
        <v>3173</v>
      </c>
      <c r="H11" s="12">
        <v>7580</v>
      </c>
      <c r="I11" s="12">
        <v>1705</v>
      </c>
      <c r="J11" s="12">
        <v>1768</v>
      </c>
      <c r="K11" s="43">
        <v>119</v>
      </c>
      <c r="L11" s="43">
        <v>1</v>
      </c>
      <c r="M11" s="43">
        <v>0</v>
      </c>
      <c r="N11" s="43">
        <v>1</v>
      </c>
      <c r="O11" s="43">
        <v>1</v>
      </c>
      <c r="P11" s="43">
        <v>0</v>
      </c>
      <c r="Q11" s="43">
        <v>0</v>
      </c>
      <c r="R11" s="43">
        <v>0</v>
      </c>
    </row>
    <row r="12" spans="2:18" ht="30" customHeight="1">
      <c r="B12" s="69" t="s">
        <v>79</v>
      </c>
      <c r="D12" s="9">
        <v>6110</v>
      </c>
      <c r="E12" s="12">
        <v>26361</v>
      </c>
      <c r="F12" s="12">
        <v>12147</v>
      </c>
      <c r="G12" s="12">
        <v>3619</v>
      </c>
      <c r="H12" s="12">
        <v>7565</v>
      </c>
      <c r="I12" s="12">
        <v>1687</v>
      </c>
      <c r="J12" s="12">
        <v>1773</v>
      </c>
      <c r="K12" s="43">
        <v>141</v>
      </c>
      <c r="L12" s="43">
        <v>1</v>
      </c>
      <c r="M12" s="43">
        <v>0</v>
      </c>
      <c r="N12" s="43">
        <v>1</v>
      </c>
      <c r="O12" s="43">
        <v>1</v>
      </c>
      <c r="P12" s="43">
        <v>0</v>
      </c>
      <c r="Q12" s="43">
        <v>0</v>
      </c>
      <c r="R12" s="43">
        <v>0</v>
      </c>
    </row>
    <row r="13" spans="2:18" ht="15" customHeight="1">
      <c r="B13" s="69" t="s">
        <v>80</v>
      </c>
      <c r="D13" s="9">
        <v>5432</v>
      </c>
      <c r="E13" s="12">
        <v>25821</v>
      </c>
      <c r="F13" s="12">
        <v>10681</v>
      </c>
      <c r="G13" s="12">
        <v>3349</v>
      </c>
      <c r="H13" s="12">
        <v>7829</v>
      </c>
      <c r="I13" s="12">
        <v>1526</v>
      </c>
      <c r="J13" s="12">
        <v>1605</v>
      </c>
      <c r="K13" s="43">
        <v>124</v>
      </c>
      <c r="L13" s="43">
        <v>1</v>
      </c>
      <c r="M13" s="43">
        <v>2</v>
      </c>
      <c r="N13" s="43">
        <v>3</v>
      </c>
      <c r="O13" s="43">
        <v>3</v>
      </c>
      <c r="P13" s="43">
        <v>0</v>
      </c>
      <c r="Q13" s="43">
        <v>0</v>
      </c>
      <c r="R13" s="43">
        <v>6</v>
      </c>
    </row>
    <row r="14" spans="2:18" ht="15" customHeight="1">
      <c r="B14" s="69" t="s">
        <v>81</v>
      </c>
      <c r="D14" s="9">
        <v>5899</v>
      </c>
      <c r="E14" s="12">
        <v>25677</v>
      </c>
      <c r="F14" s="12">
        <v>11909</v>
      </c>
      <c r="G14" s="12">
        <v>3518</v>
      </c>
      <c r="H14" s="12">
        <v>8350</v>
      </c>
      <c r="I14" s="12">
        <v>1718</v>
      </c>
      <c r="J14" s="12">
        <v>1778</v>
      </c>
      <c r="K14" s="43">
        <v>112</v>
      </c>
      <c r="L14" s="43">
        <v>2</v>
      </c>
      <c r="M14" s="43">
        <v>1</v>
      </c>
      <c r="N14" s="43">
        <v>3</v>
      </c>
      <c r="O14" s="43">
        <v>3</v>
      </c>
      <c r="P14" s="43">
        <v>0</v>
      </c>
      <c r="Q14" s="43">
        <v>0</v>
      </c>
      <c r="R14" s="43">
        <v>0</v>
      </c>
    </row>
    <row r="15" spans="2:18" ht="30" customHeight="1">
      <c r="B15" s="69" t="s">
        <v>82</v>
      </c>
      <c r="D15" s="9">
        <v>6032</v>
      </c>
      <c r="E15" s="12">
        <v>25461</v>
      </c>
      <c r="F15" s="12">
        <v>11669</v>
      </c>
      <c r="G15" s="12">
        <v>4049</v>
      </c>
      <c r="H15" s="12">
        <v>8793</v>
      </c>
      <c r="I15" s="12">
        <v>1871</v>
      </c>
      <c r="J15" s="12">
        <v>1909</v>
      </c>
      <c r="K15" s="43">
        <v>112</v>
      </c>
      <c r="L15" s="43">
        <v>2</v>
      </c>
      <c r="M15" s="43">
        <v>1</v>
      </c>
      <c r="N15" s="43">
        <v>3</v>
      </c>
      <c r="O15" s="43">
        <v>3</v>
      </c>
      <c r="P15" s="43">
        <v>0</v>
      </c>
      <c r="Q15" s="43">
        <v>0</v>
      </c>
      <c r="R15" s="43">
        <v>0</v>
      </c>
    </row>
    <row r="16" spans="2:18" ht="15" customHeight="1">
      <c r="B16" s="69" t="s">
        <v>83</v>
      </c>
      <c r="D16" s="9">
        <v>5092</v>
      </c>
      <c r="E16" s="12">
        <v>24294</v>
      </c>
      <c r="F16" s="12">
        <v>9793</v>
      </c>
      <c r="G16" s="12">
        <v>3246</v>
      </c>
      <c r="H16" s="12">
        <v>8260</v>
      </c>
      <c r="I16" s="12">
        <v>1574</v>
      </c>
      <c r="J16" s="12">
        <v>1634</v>
      </c>
      <c r="K16" s="43">
        <v>126</v>
      </c>
      <c r="L16" s="43">
        <v>3</v>
      </c>
      <c r="M16" s="43">
        <v>2</v>
      </c>
      <c r="N16" s="43">
        <v>5</v>
      </c>
      <c r="O16" s="43">
        <v>5</v>
      </c>
      <c r="P16" s="43">
        <v>1</v>
      </c>
      <c r="Q16" s="43">
        <v>17</v>
      </c>
      <c r="R16" s="43">
        <v>5</v>
      </c>
    </row>
    <row r="17" spans="2:18" ht="15" customHeight="1">
      <c r="B17" s="69" t="s">
        <v>84</v>
      </c>
      <c r="D17" s="9">
        <v>4329</v>
      </c>
      <c r="E17" s="12">
        <v>22582</v>
      </c>
      <c r="F17" s="12">
        <v>8164</v>
      </c>
      <c r="G17" s="12">
        <v>2868</v>
      </c>
      <c r="H17" s="12">
        <v>7730</v>
      </c>
      <c r="I17" s="12">
        <v>1471</v>
      </c>
      <c r="J17" s="12">
        <v>1520</v>
      </c>
      <c r="K17" s="43">
        <v>109</v>
      </c>
      <c r="L17" s="43">
        <v>3</v>
      </c>
      <c r="M17" s="43">
        <v>1</v>
      </c>
      <c r="N17" s="43">
        <v>4</v>
      </c>
      <c r="O17" s="43">
        <v>4</v>
      </c>
      <c r="P17" s="43">
        <v>1</v>
      </c>
      <c r="Q17" s="43">
        <v>16</v>
      </c>
      <c r="R17" s="43">
        <v>7</v>
      </c>
    </row>
    <row r="18" spans="2:18" ht="30" customHeight="1">
      <c r="B18" s="69" t="s">
        <v>85</v>
      </c>
      <c r="D18" s="9">
        <v>6893</v>
      </c>
      <c r="E18" s="12">
        <v>23509</v>
      </c>
      <c r="F18" s="12">
        <v>10845</v>
      </c>
      <c r="G18" s="12">
        <v>4174</v>
      </c>
      <c r="H18" s="12">
        <v>8514</v>
      </c>
      <c r="I18" s="12">
        <v>1406</v>
      </c>
      <c r="J18" s="12">
        <v>1451</v>
      </c>
      <c r="K18" s="43">
        <v>102</v>
      </c>
      <c r="L18" s="43">
        <v>4</v>
      </c>
      <c r="M18" s="43">
        <v>0</v>
      </c>
      <c r="N18" s="43">
        <v>4</v>
      </c>
      <c r="O18" s="43">
        <v>4</v>
      </c>
      <c r="P18" s="43">
        <v>0</v>
      </c>
      <c r="Q18" s="43">
        <v>0</v>
      </c>
      <c r="R18" s="43">
        <v>13</v>
      </c>
    </row>
    <row r="19" spans="2:18" ht="15" customHeight="1">
      <c r="B19" s="69" t="s">
        <v>86</v>
      </c>
      <c r="D19" s="9">
        <v>6659</v>
      </c>
      <c r="E19" s="12">
        <v>24775</v>
      </c>
      <c r="F19" s="12">
        <v>11787</v>
      </c>
      <c r="G19" s="12">
        <v>3721</v>
      </c>
      <c r="H19" s="12">
        <v>8945</v>
      </c>
      <c r="I19" s="12">
        <v>1648</v>
      </c>
      <c r="J19" s="12">
        <v>1718</v>
      </c>
      <c r="K19" s="43">
        <v>116</v>
      </c>
      <c r="L19" s="43">
        <v>3</v>
      </c>
      <c r="M19" s="43">
        <v>0</v>
      </c>
      <c r="N19" s="43">
        <v>3</v>
      </c>
      <c r="O19" s="43">
        <v>3</v>
      </c>
      <c r="P19" s="43">
        <v>0</v>
      </c>
      <c r="Q19" s="43">
        <v>0</v>
      </c>
      <c r="R19" s="43">
        <v>0</v>
      </c>
    </row>
    <row r="20" spans="2:18" ht="15" customHeight="1">
      <c r="B20" s="69" t="s">
        <v>87</v>
      </c>
      <c r="D20" s="9">
        <v>7287</v>
      </c>
      <c r="E20" s="12">
        <v>26908</v>
      </c>
      <c r="F20" s="12">
        <v>13832</v>
      </c>
      <c r="G20" s="12">
        <v>3529</v>
      </c>
      <c r="H20" s="12">
        <v>9041</v>
      </c>
      <c r="I20" s="12">
        <v>1981</v>
      </c>
      <c r="J20" s="12">
        <v>2047</v>
      </c>
      <c r="K20" s="43">
        <v>154</v>
      </c>
      <c r="L20" s="43">
        <v>2</v>
      </c>
      <c r="M20" s="43">
        <v>0</v>
      </c>
      <c r="N20" s="43">
        <v>2</v>
      </c>
      <c r="O20" s="43">
        <v>2</v>
      </c>
      <c r="P20" s="43">
        <v>0</v>
      </c>
      <c r="Q20" s="43">
        <v>0</v>
      </c>
      <c r="R20" s="43">
        <v>0</v>
      </c>
    </row>
    <row r="21" spans="2:18" ht="56.25" customHeight="1">
      <c r="B21" s="68"/>
      <c r="D21" s="7" t="s">
        <v>64</v>
      </c>
      <c r="J21" s="10"/>
      <c r="K21" s="44"/>
      <c r="L21" s="44"/>
      <c r="M21" s="44"/>
      <c r="N21" s="44"/>
      <c r="O21" s="44"/>
      <c r="P21" s="44"/>
      <c r="Q21" s="44"/>
      <c r="R21" s="44"/>
    </row>
    <row r="22" spans="2:18" ht="30" customHeight="1">
      <c r="B22" s="8" t="s">
        <v>75</v>
      </c>
      <c r="D22" s="9">
        <v>40891</v>
      </c>
      <c r="E22" s="12">
        <v>180256</v>
      </c>
      <c r="F22" s="12">
        <v>82051</v>
      </c>
      <c r="G22" s="13" t="s">
        <v>88</v>
      </c>
      <c r="H22" s="13" t="s">
        <v>88</v>
      </c>
      <c r="I22" s="13" t="s">
        <v>88</v>
      </c>
      <c r="J22" s="12">
        <v>11051</v>
      </c>
      <c r="K22" s="43">
        <v>818</v>
      </c>
      <c r="L22" s="43">
        <v>27</v>
      </c>
      <c r="M22" s="43">
        <v>7</v>
      </c>
      <c r="N22" s="43">
        <v>34</v>
      </c>
      <c r="O22" s="43" t="s">
        <v>45</v>
      </c>
      <c r="P22" s="43">
        <v>2</v>
      </c>
      <c r="Q22" s="43">
        <v>33</v>
      </c>
      <c r="R22" s="43">
        <v>31</v>
      </c>
    </row>
    <row r="23" spans="2:18" ht="30" customHeight="1">
      <c r="B23" s="68" t="s">
        <v>76</v>
      </c>
      <c r="D23" s="9">
        <v>4441</v>
      </c>
      <c r="E23" s="12">
        <v>15453</v>
      </c>
      <c r="F23" s="12">
        <v>7082</v>
      </c>
      <c r="G23" s="13" t="s">
        <v>88</v>
      </c>
      <c r="H23" s="13" t="s">
        <v>88</v>
      </c>
      <c r="I23" s="13" t="s">
        <v>88</v>
      </c>
      <c r="J23" s="20">
        <v>888</v>
      </c>
      <c r="K23" s="43">
        <v>82</v>
      </c>
      <c r="L23" s="43">
        <v>3</v>
      </c>
      <c r="M23" s="43">
        <v>0</v>
      </c>
      <c r="N23" s="43">
        <v>3</v>
      </c>
      <c r="O23" s="43" t="s">
        <v>45</v>
      </c>
      <c r="P23" s="43">
        <v>0</v>
      </c>
      <c r="Q23" s="43">
        <v>0</v>
      </c>
      <c r="R23" s="43">
        <v>0</v>
      </c>
    </row>
    <row r="24" spans="2:18" ht="15" customHeight="1">
      <c r="B24" s="69" t="s">
        <v>77</v>
      </c>
      <c r="D24" s="9">
        <v>3131</v>
      </c>
      <c r="E24" s="12">
        <v>15484</v>
      </c>
      <c r="F24" s="12">
        <v>6562</v>
      </c>
      <c r="G24" s="13" t="s">
        <v>88</v>
      </c>
      <c r="H24" s="13" t="s">
        <v>88</v>
      </c>
      <c r="I24" s="13" t="s">
        <v>88</v>
      </c>
      <c r="J24" s="20">
        <v>776</v>
      </c>
      <c r="K24" s="43">
        <v>60</v>
      </c>
      <c r="L24" s="43">
        <v>2</v>
      </c>
      <c r="M24" s="43">
        <v>0</v>
      </c>
      <c r="N24" s="43">
        <v>2</v>
      </c>
      <c r="O24" s="43" t="s">
        <v>45</v>
      </c>
      <c r="P24" s="43">
        <v>0</v>
      </c>
      <c r="Q24" s="43">
        <v>0</v>
      </c>
      <c r="R24" s="43">
        <v>0</v>
      </c>
    </row>
    <row r="25" spans="2:18" ht="15" customHeight="1">
      <c r="B25" s="69" t="s">
        <v>78</v>
      </c>
      <c r="D25" s="9">
        <v>3482</v>
      </c>
      <c r="E25" s="12">
        <v>15864</v>
      </c>
      <c r="F25" s="12">
        <v>7695</v>
      </c>
      <c r="G25" s="13" t="s">
        <v>88</v>
      </c>
      <c r="H25" s="13" t="s">
        <v>88</v>
      </c>
      <c r="I25" s="13" t="s">
        <v>88</v>
      </c>
      <c r="J25" s="20">
        <v>952</v>
      </c>
      <c r="K25" s="43">
        <v>63</v>
      </c>
      <c r="L25" s="43">
        <v>1</v>
      </c>
      <c r="M25" s="43">
        <v>0</v>
      </c>
      <c r="N25" s="43">
        <v>1</v>
      </c>
      <c r="O25" s="43" t="s">
        <v>45</v>
      </c>
      <c r="P25" s="43">
        <v>0</v>
      </c>
      <c r="Q25" s="43">
        <v>0</v>
      </c>
      <c r="R25" s="43">
        <v>0</v>
      </c>
    </row>
    <row r="26" spans="2:18" ht="30" customHeight="1">
      <c r="B26" s="69" t="s">
        <v>79</v>
      </c>
      <c r="D26" s="9">
        <v>3623</v>
      </c>
      <c r="E26" s="12">
        <v>16109</v>
      </c>
      <c r="F26" s="12">
        <v>7580</v>
      </c>
      <c r="G26" s="13" t="s">
        <v>88</v>
      </c>
      <c r="H26" s="13" t="s">
        <v>88</v>
      </c>
      <c r="I26" s="13" t="s">
        <v>88</v>
      </c>
      <c r="J26" s="20">
        <v>1007</v>
      </c>
      <c r="K26" s="43">
        <v>77</v>
      </c>
      <c r="L26" s="43">
        <v>1</v>
      </c>
      <c r="M26" s="43">
        <v>0</v>
      </c>
      <c r="N26" s="43">
        <v>1</v>
      </c>
      <c r="O26" s="43" t="s">
        <v>45</v>
      </c>
      <c r="P26" s="43">
        <v>0</v>
      </c>
      <c r="Q26" s="43">
        <v>0</v>
      </c>
      <c r="R26" s="43">
        <v>0</v>
      </c>
    </row>
    <row r="27" spans="2:18" ht="15" customHeight="1">
      <c r="B27" s="69" t="s">
        <v>80</v>
      </c>
      <c r="D27" s="9">
        <v>3098</v>
      </c>
      <c r="E27" s="12">
        <v>15742</v>
      </c>
      <c r="F27" s="12">
        <v>6572</v>
      </c>
      <c r="G27" s="13" t="s">
        <v>88</v>
      </c>
      <c r="H27" s="13" t="s">
        <v>88</v>
      </c>
      <c r="I27" s="13" t="s">
        <v>88</v>
      </c>
      <c r="J27" s="20">
        <v>887</v>
      </c>
      <c r="K27" s="43">
        <v>68</v>
      </c>
      <c r="L27" s="43">
        <v>1</v>
      </c>
      <c r="M27" s="43">
        <v>2</v>
      </c>
      <c r="N27" s="43">
        <v>3</v>
      </c>
      <c r="O27" s="43" t="s">
        <v>45</v>
      </c>
      <c r="P27" s="43">
        <v>0</v>
      </c>
      <c r="Q27" s="43">
        <v>0</v>
      </c>
      <c r="R27" s="43">
        <v>6</v>
      </c>
    </row>
    <row r="28" spans="2:18" ht="15" customHeight="1">
      <c r="B28" s="69" t="s">
        <v>81</v>
      </c>
      <c r="D28" s="9">
        <v>3293</v>
      </c>
      <c r="E28" s="12">
        <v>15453</v>
      </c>
      <c r="F28" s="12">
        <v>7312</v>
      </c>
      <c r="G28" s="13" t="s">
        <v>88</v>
      </c>
      <c r="H28" s="13" t="s">
        <v>88</v>
      </c>
      <c r="I28" s="13" t="s">
        <v>88</v>
      </c>
      <c r="J28" s="20">
        <v>1012</v>
      </c>
      <c r="K28" s="43">
        <v>60</v>
      </c>
      <c r="L28" s="43">
        <v>2</v>
      </c>
      <c r="M28" s="43">
        <v>1</v>
      </c>
      <c r="N28" s="43">
        <v>3</v>
      </c>
      <c r="O28" s="43" t="s">
        <v>45</v>
      </c>
      <c r="P28" s="43">
        <v>0</v>
      </c>
      <c r="Q28" s="43">
        <v>0</v>
      </c>
      <c r="R28" s="43">
        <v>0</v>
      </c>
    </row>
    <row r="29" spans="2:18" ht="30" customHeight="1">
      <c r="B29" s="69" t="s">
        <v>82</v>
      </c>
      <c r="D29" s="9">
        <v>3480</v>
      </c>
      <c r="E29" s="12">
        <v>15189</v>
      </c>
      <c r="F29" s="12">
        <v>7096</v>
      </c>
      <c r="G29" s="13" t="s">
        <v>88</v>
      </c>
      <c r="H29" s="13" t="s">
        <v>88</v>
      </c>
      <c r="I29" s="13" t="s">
        <v>88</v>
      </c>
      <c r="J29" s="20">
        <v>1120</v>
      </c>
      <c r="K29" s="43">
        <v>69</v>
      </c>
      <c r="L29" s="43">
        <v>2</v>
      </c>
      <c r="M29" s="43">
        <v>1</v>
      </c>
      <c r="N29" s="43">
        <v>3</v>
      </c>
      <c r="O29" s="43" t="s">
        <v>45</v>
      </c>
      <c r="P29" s="43">
        <v>0</v>
      </c>
      <c r="Q29" s="43">
        <v>0</v>
      </c>
      <c r="R29" s="43">
        <v>0</v>
      </c>
    </row>
    <row r="30" spans="2:18" ht="15" customHeight="1">
      <c r="B30" s="69" t="s">
        <v>83</v>
      </c>
      <c r="D30" s="9">
        <v>2968</v>
      </c>
      <c r="E30" s="12">
        <v>14508</v>
      </c>
      <c r="F30" s="12">
        <v>6128</v>
      </c>
      <c r="G30" s="13" t="s">
        <v>88</v>
      </c>
      <c r="H30" s="13" t="s">
        <v>88</v>
      </c>
      <c r="I30" s="13" t="s">
        <v>88</v>
      </c>
      <c r="J30" s="20">
        <v>919</v>
      </c>
      <c r="K30" s="43">
        <v>64</v>
      </c>
      <c r="L30" s="43">
        <v>3</v>
      </c>
      <c r="M30" s="43">
        <v>2</v>
      </c>
      <c r="N30" s="43">
        <v>5</v>
      </c>
      <c r="O30" s="43" t="s">
        <v>45</v>
      </c>
      <c r="P30" s="43">
        <v>1</v>
      </c>
      <c r="Q30" s="43">
        <v>17</v>
      </c>
      <c r="R30" s="43">
        <v>5</v>
      </c>
    </row>
    <row r="31" spans="2:18" ht="15" customHeight="1">
      <c r="B31" s="69" t="s">
        <v>84</v>
      </c>
      <c r="D31" s="9">
        <v>2464</v>
      </c>
      <c r="E31" s="12">
        <v>13560</v>
      </c>
      <c r="F31" s="12">
        <v>5118</v>
      </c>
      <c r="G31" s="13" t="s">
        <v>88</v>
      </c>
      <c r="H31" s="13" t="s">
        <v>88</v>
      </c>
      <c r="I31" s="13" t="s">
        <v>88</v>
      </c>
      <c r="J31" s="20">
        <v>833</v>
      </c>
      <c r="K31" s="43">
        <v>55</v>
      </c>
      <c r="L31" s="43">
        <v>3</v>
      </c>
      <c r="M31" s="43">
        <v>1</v>
      </c>
      <c r="N31" s="43">
        <v>4</v>
      </c>
      <c r="O31" s="43" t="s">
        <v>45</v>
      </c>
      <c r="P31" s="43">
        <v>1</v>
      </c>
      <c r="Q31" s="43">
        <v>16</v>
      </c>
      <c r="R31" s="43">
        <v>7</v>
      </c>
    </row>
    <row r="32" spans="2:18" ht="30" customHeight="1">
      <c r="B32" s="69" t="s">
        <v>85</v>
      </c>
      <c r="D32" s="9">
        <v>3600</v>
      </c>
      <c r="E32" s="12">
        <v>13726</v>
      </c>
      <c r="F32" s="12">
        <v>6439</v>
      </c>
      <c r="G32" s="13" t="s">
        <v>88</v>
      </c>
      <c r="H32" s="13" t="s">
        <v>88</v>
      </c>
      <c r="I32" s="13" t="s">
        <v>88</v>
      </c>
      <c r="J32" s="20">
        <v>798</v>
      </c>
      <c r="K32" s="43">
        <v>67</v>
      </c>
      <c r="L32" s="43">
        <v>4</v>
      </c>
      <c r="M32" s="43">
        <v>0</v>
      </c>
      <c r="N32" s="43">
        <v>4</v>
      </c>
      <c r="O32" s="43" t="s">
        <v>45</v>
      </c>
      <c r="P32" s="43">
        <v>0</v>
      </c>
      <c r="Q32" s="43">
        <v>0</v>
      </c>
      <c r="R32" s="43">
        <v>13</v>
      </c>
    </row>
    <row r="33" spans="2:18" ht="15" customHeight="1">
      <c r="B33" s="69" t="s">
        <v>86</v>
      </c>
      <c r="D33" s="9">
        <v>3387</v>
      </c>
      <c r="E33" s="12">
        <v>14022</v>
      </c>
      <c r="F33" s="12">
        <v>6618</v>
      </c>
      <c r="G33" s="13" t="s">
        <v>88</v>
      </c>
      <c r="H33" s="13" t="s">
        <v>88</v>
      </c>
      <c r="I33" s="13" t="s">
        <v>88</v>
      </c>
      <c r="J33" s="20">
        <v>859</v>
      </c>
      <c r="K33" s="43">
        <v>62</v>
      </c>
      <c r="L33" s="43">
        <v>3</v>
      </c>
      <c r="M33" s="43">
        <v>0</v>
      </c>
      <c r="N33" s="43">
        <v>3</v>
      </c>
      <c r="O33" s="43" t="s">
        <v>45</v>
      </c>
      <c r="P33" s="43">
        <v>0</v>
      </c>
      <c r="Q33" s="43">
        <v>0</v>
      </c>
      <c r="R33" s="43">
        <v>0</v>
      </c>
    </row>
    <row r="34" spans="2:18" ht="15" customHeight="1">
      <c r="B34" s="69" t="s">
        <v>87</v>
      </c>
      <c r="D34" s="9">
        <v>3924</v>
      </c>
      <c r="E34" s="12">
        <v>15146</v>
      </c>
      <c r="F34" s="12">
        <v>7849</v>
      </c>
      <c r="G34" s="13" t="s">
        <v>88</v>
      </c>
      <c r="H34" s="13" t="s">
        <v>88</v>
      </c>
      <c r="I34" s="13" t="s">
        <v>88</v>
      </c>
      <c r="J34" s="20">
        <v>1000</v>
      </c>
      <c r="K34" s="43">
        <v>91</v>
      </c>
      <c r="L34" s="43">
        <v>2</v>
      </c>
      <c r="M34" s="43">
        <v>0</v>
      </c>
      <c r="N34" s="43">
        <v>2</v>
      </c>
      <c r="O34" s="43" t="s">
        <v>45</v>
      </c>
      <c r="P34" s="43">
        <v>0</v>
      </c>
      <c r="Q34" s="43">
        <v>0</v>
      </c>
      <c r="R34" s="43">
        <v>0</v>
      </c>
    </row>
    <row r="35" spans="4:18" ht="56.25" customHeight="1">
      <c r="D35" s="7" t="s">
        <v>65</v>
      </c>
      <c r="J35" s="10"/>
      <c r="K35" s="44"/>
      <c r="L35" s="44"/>
      <c r="M35" s="44"/>
      <c r="N35" s="44"/>
      <c r="O35" s="44"/>
      <c r="P35" s="44"/>
      <c r="Q35" s="44"/>
      <c r="R35" s="44"/>
    </row>
    <row r="36" spans="2:18" ht="30" customHeight="1">
      <c r="B36" s="8" t="s">
        <v>75</v>
      </c>
      <c r="D36" s="9">
        <v>31590</v>
      </c>
      <c r="E36" s="12">
        <v>122861</v>
      </c>
      <c r="F36" s="12">
        <v>53753</v>
      </c>
      <c r="G36" s="13" t="s">
        <v>88</v>
      </c>
      <c r="H36" s="13" t="s">
        <v>88</v>
      </c>
      <c r="I36" s="13" t="s">
        <v>88</v>
      </c>
      <c r="J36" s="12">
        <v>9368</v>
      </c>
      <c r="K36" s="43">
        <v>656</v>
      </c>
      <c r="L36" s="43" t="s">
        <v>89</v>
      </c>
      <c r="M36" s="43" t="s">
        <v>89</v>
      </c>
      <c r="N36" s="43" t="s">
        <v>89</v>
      </c>
      <c r="O36" s="43" t="s">
        <v>89</v>
      </c>
      <c r="P36" s="43" t="s">
        <v>89</v>
      </c>
      <c r="Q36" s="43" t="s">
        <v>89</v>
      </c>
      <c r="R36" s="43" t="s">
        <v>89</v>
      </c>
    </row>
    <row r="37" spans="2:18" ht="30" customHeight="1">
      <c r="B37" s="68" t="s">
        <v>76</v>
      </c>
      <c r="D37" s="9">
        <v>3298</v>
      </c>
      <c r="E37" s="12">
        <v>11111</v>
      </c>
      <c r="F37" s="12">
        <v>4993</v>
      </c>
      <c r="G37" s="13" t="s">
        <v>88</v>
      </c>
      <c r="H37" s="13" t="s">
        <v>88</v>
      </c>
      <c r="I37" s="13" t="s">
        <v>88</v>
      </c>
      <c r="J37" s="20">
        <v>877</v>
      </c>
      <c r="K37" s="43">
        <v>67</v>
      </c>
      <c r="L37" s="43" t="s">
        <v>89</v>
      </c>
      <c r="M37" s="43" t="s">
        <v>89</v>
      </c>
      <c r="N37" s="43" t="s">
        <v>89</v>
      </c>
      <c r="O37" s="43" t="s">
        <v>89</v>
      </c>
      <c r="P37" s="43" t="s">
        <v>89</v>
      </c>
      <c r="Q37" s="43" t="s">
        <v>89</v>
      </c>
      <c r="R37" s="43" t="s">
        <v>89</v>
      </c>
    </row>
    <row r="38" spans="2:18" ht="15" customHeight="1">
      <c r="B38" s="69" t="s">
        <v>77</v>
      </c>
      <c r="D38" s="9">
        <v>2284</v>
      </c>
      <c r="E38" s="12">
        <v>10517</v>
      </c>
      <c r="F38" s="12">
        <v>4347</v>
      </c>
      <c r="G38" s="13" t="s">
        <v>88</v>
      </c>
      <c r="H38" s="13" t="s">
        <v>88</v>
      </c>
      <c r="I38" s="13" t="s">
        <v>88</v>
      </c>
      <c r="J38" s="20">
        <v>752</v>
      </c>
      <c r="K38" s="43">
        <v>56</v>
      </c>
      <c r="L38" s="43" t="s">
        <v>89</v>
      </c>
      <c r="M38" s="43" t="s">
        <v>89</v>
      </c>
      <c r="N38" s="43" t="s">
        <v>89</v>
      </c>
      <c r="O38" s="43" t="s">
        <v>89</v>
      </c>
      <c r="P38" s="43" t="s">
        <v>89</v>
      </c>
      <c r="Q38" s="43" t="s">
        <v>89</v>
      </c>
      <c r="R38" s="43" t="s">
        <v>89</v>
      </c>
    </row>
    <row r="39" spans="2:18" ht="15" customHeight="1">
      <c r="B39" s="69" t="s">
        <v>78</v>
      </c>
      <c r="D39" s="9">
        <v>2351</v>
      </c>
      <c r="E39" s="12">
        <v>10153</v>
      </c>
      <c r="F39" s="12">
        <v>4664</v>
      </c>
      <c r="G39" s="13" t="s">
        <v>88</v>
      </c>
      <c r="H39" s="13" t="s">
        <v>88</v>
      </c>
      <c r="I39" s="13" t="s">
        <v>88</v>
      </c>
      <c r="J39" s="20">
        <v>800</v>
      </c>
      <c r="K39" s="43">
        <v>55</v>
      </c>
      <c r="L39" s="43" t="s">
        <v>89</v>
      </c>
      <c r="M39" s="43" t="s">
        <v>89</v>
      </c>
      <c r="N39" s="43" t="s">
        <v>89</v>
      </c>
      <c r="O39" s="43" t="s">
        <v>89</v>
      </c>
      <c r="P39" s="43" t="s">
        <v>89</v>
      </c>
      <c r="Q39" s="43" t="s">
        <v>89</v>
      </c>
      <c r="R39" s="43" t="s">
        <v>89</v>
      </c>
    </row>
    <row r="40" spans="2:18" ht="30" customHeight="1">
      <c r="B40" s="69" t="s">
        <v>79</v>
      </c>
      <c r="D40" s="9">
        <v>2455</v>
      </c>
      <c r="E40" s="12">
        <v>10137</v>
      </c>
      <c r="F40" s="12">
        <v>4504</v>
      </c>
      <c r="G40" s="13" t="s">
        <v>88</v>
      </c>
      <c r="H40" s="13" t="s">
        <v>88</v>
      </c>
      <c r="I40" s="13" t="s">
        <v>88</v>
      </c>
      <c r="J40" s="20">
        <v>759</v>
      </c>
      <c r="K40" s="43">
        <v>63</v>
      </c>
      <c r="L40" s="43" t="s">
        <v>89</v>
      </c>
      <c r="M40" s="43" t="s">
        <v>89</v>
      </c>
      <c r="N40" s="43" t="s">
        <v>89</v>
      </c>
      <c r="O40" s="43" t="s">
        <v>89</v>
      </c>
      <c r="P40" s="43" t="s">
        <v>89</v>
      </c>
      <c r="Q40" s="43" t="s">
        <v>89</v>
      </c>
      <c r="R40" s="43" t="s">
        <v>89</v>
      </c>
    </row>
    <row r="41" spans="2:18" ht="15" customHeight="1">
      <c r="B41" s="69" t="s">
        <v>80</v>
      </c>
      <c r="D41" s="9">
        <v>2310</v>
      </c>
      <c r="E41" s="12">
        <v>9972</v>
      </c>
      <c r="F41" s="12">
        <v>4069</v>
      </c>
      <c r="G41" s="13" t="s">
        <v>88</v>
      </c>
      <c r="H41" s="13" t="s">
        <v>88</v>
      </c>
      <c r="I41" s="13" t="s">
        <v>88</v>
      </c>
      <c r="J41" s="20">
        <v>709</v>
      </c>
      <c r="K41" s="43">
        <v>55</v>
      </c>
      <c r="L41" s="43" t="s">
        <v>89</v>
      </c>
      <c r="M41" s="43" t="s">
        <v>89</v>
      </c>
      <c r="N41" s="43" t="s">
        <v>89</v>
      </c>
      <c r="O41" s="43" t="s">
        <v>89</v>
      </c>
      <c r="P41" s="43" t="s">
        <v>89</v>
      </c>
      <c r="Q41" s="43" t="s">
        <v>89</v>
      </c>
      <c r="R41" s="43" t="s">
        <v>89</v>
      </c>
    </row>
    <row r="42" spans="2:18" ht="15" customHeight="1">
      <c r="B42" s="69" t="s">
        <v>81</v>
      </c>
      <c r="D42" s="9">
        <v>2573</v>
      </c>
      <c r="E42" s="12">
        <v>10119</v>
      </c>
      <c r="F42" s="12">
        <v>4556</v>
      </c>
      <c r="G42" s="13" t="s">
        <v>88</v>
      </c>
      <c r="H42" s="13" t="s">
        <v>88</v>
      </c>
      <c r="I42" s="13" t="s">
        <v>88</v>
      </c>
      <c r="J42" s="20">
        <v>760</v>
      </c>
      <c r="K42" s="43">
        <v>51</v>
      </c>
      <c r="L42" s="43" t="s">
        <v>89</v>
      </c>
      <c r="M42" s="43" t="s">
        <v>89</v>
      </c>
      <c r="N42" s="43" t="s">
        <v>89</v>
      </c>
      <c r="O42" s="43" t="s">
        <v>89</v>
      </c>
      <c r="P42" s="43" t="s">
        <v>89</v>
      </c>
      <c r="Q42" s="43" t="s">
        <v>89</v>
      </c>
      <c r="R42" s="43" t="s">
        <v>89</v>
      </c>
    </row>
    <row r="43" spans="2:18" ht="30" customHeight="1">
      <c r="B43" s="69" t="s">
        <v>82</v>
      </c>
      <c r="D43" s="9">
        <v>2528</v>
      </c>
      <c r="E43" s="12">
        <v>10174</v>
      </c>
      <c r="F43" s="12">
        <v>4543</v>
      </c>
      <c r="G43" s="13" t="s">
        <v>88</v>
      </c>
      <c r="H43" s="13" t="s">
        <v>88</v>
      </c>
      <c r="I43" s="13" t="s">
        <v>88</v>
      </c>
      <c r="J43" s="20">
        <v>781</v>
      </c>
      <c r="K43" s="43">
        <v>43</v>
      </c>
      <c r="L43" s="43" t="s">
        <v>89</v>
      </c>
      <c r="M43" s="43" t="s">
        <v>89</v>
      </c>
      <c r="N43" s="43" t="s">
        <v>89</v>
      </c>
      <c r="O43" s="43" t="s">
        <v>89</v>
      </c>
      <c r="P43" s="43" t="s">
        <v>89</v>
      </c>
      <c r="Q43" s="43" t="s">
        <v>89</v>
      </c>
      <c r="R43" s="43" t="s">
        <v>89</v>
      </c>
    </row>
    <row r="44" spans="2:18" ht="15" customHeight="1">
      <c r="B44" s="69" t="s">
        <v>83</v>
      </c>
      <c r="D44" s="9">
        <v>2101</v>
      </c>
      <c r="E44" s="12">
        <v>9701</v>
      </c>
      <c r="F44" s="12">
        <v>3634</v>
      </c>
      <c r="G44" s="13" t="s">
        <v>88</v>
      </c>
      <c r="H44" s="13" t="s">
        <v>88</v>
      </c>
      <c r="I44" s="13" t="s">
        <v>88</v>
      </c>
      <c r="J44" s="20">
        <v>704</v>
      </c>
      <c r="K44" s="43">
        <v>62</v>
      </c>
      <c r="L44" s="43" t="s">
        <v>89</v>
      </c>
      <c r="M44" s="43" t="s">
        <v>89</v>
      </c>
      <c r="N44" s="43" t="s">
        <v>89</v>
      </c>
      <c r="O44" s="43" t="s">
        <v>89</v>
      </c>
      <c r="P44" s="43" t="s">
        <v>89</v>
      </c>
      <c r="Q44" s="43" t="s">
        <v>89</v>
      </c>
      <c r="R44" s="43" t="s">
        <v>89</v>
      </c>
    </row>
    <row r="45" spans="2:18" ht="15" customHeight="1">
      <c r="B45" s="69" t="s">
        <v>84</v>
      </c>
      <c r="D45" s="9">
        <v>1845</v>
      </c>
      <c r="E45" s="12">
        <v>8947</v>
      </c>
      <c r="F45" s="12">
        <v>3016</v>
      </c>
      <c r="G45" s="13" t="s">
        <v>88</v>
      </c>
      <c r="H45" s="13" t="s">
        <v>88</v>
      </c>
      <c r="I45" s="13" t="s">
        <v>88</v>
      </c>
      <c r="J45" s="20">
        <v>685</v>
      </c>
      <c r="K45" s="43">
        <v>54</v>
      </c>
      <c r="L45" s="43" t="s">
        <v>89</v>
      </c>
      <c r="M45" s="43" t="s">
        <v>89</v>
      </c>
      <c r="N45" s="43" t="s">
        <v>89</v>
      </c>
      <c r="O45" s="43" t="s">
        <v>89</v>
      </c>
      <c r="P45" s="43" t="s">
        <v>89</v>
      </c>
      <c r="Q45" s="43" t="s">
        <v>89</v>
      </c>
      <c r="R45" s="43" t="s">
        <v>89</v>
      </c>
    </row>
    <row r="46" spans="2:18" ht="30" customHeight="1">
      <c r="B46" s="69" t="s">
        <v>85</v>
      </c>
      <c r="D46" s="9">
        <v>3258</v>
      </c>
      <c r="E46" s="12">
        <v>9693</v>
      </c>
      <c r="F46" s="12">
        <v>4356</v>
      </c>
      <c r="G46" s="13" t="s">
        <v>88</v>
      </c>
      <c r="H46" s="13" t="s">
        <v>88</v>
      </c>
      <c r="I46" s="13" t="s">
        <v>88</v>
      </c>
      <c r="J46" s="20">
        <v>648</v>
      </c>
      <c r="K46" s="43">
        <v>35</v>
      </c>
      <c r="L46" s="43" t="s">
        <v>89</v>
      </c>
      <c r="M46" s="43" t="s">
        <v>89</v>
      </c>
      <c r="N46" s="43" t="s">
        <v>89</v>
      </c>
      <c r="O46" s="43" t="s">
        <v>89</v>
      </c>
      <c r="P46" s="43" t="s">
        <v>89</v>
      </c>
      <c r="Q46" s="43" t="s">
        <v>89</v>
      </c>
      <c r="R46" s="43" t="s">
        <v>89</v>
      </c>
    </row>
    <row r="47" spans="2:18" ht="15" customHeight="1">
      <c r="B47" s="69" t="s">
        <v>86</v>
      </c>
      <c r="D47" s="9">
        <v>3247</v>
      </c>
      <c r="E47" s="12">
        <v>10659</v>
      </c>
      <c r="F47" s="12">
        <v>5129</v>
      </c>
      <c r="G47" s="13" t="s">
        <v>88</v>
      </c>
      <c r="H47" s="13" t="s">
        <v>88</v>
      </c>
      <c r="I47" s="13" t="s">
        <v>88</v>
      </c>
      <c r="J47" s="20">
        <v>850</v>
      </c>
      <c r="K47" s="43">
        <v>53</v>
      </c>
      <c r="L47" s="43" t="s">
        <v>89</v>
      </c>
      <c r="M47" s="43" t="s">
        <v>89</v>
      </c>
      <c r="N47" s="43" t="s">
        <v>89</v>
      </c>
      <c r="O47" s="43" t="s">
        <v>89</v>
      </c>
      <c r="P47" s="43" t="s">
        <v>89</v>
      </c>
      <c r="Q47" s="43" t="s">
        <v>89</v>
      </c>
      <c r="R47" s="43" t="s">
        <v>89</v>
      </c>
    </row>
    <row r="48" spans="1:18" s="77" customFormat="1" ht="27.75" customHeight="1" thickBot="1">
      <c r="A48" s="70"/>
      <c r="B48" s="71" t="s">
        <v>87</v>
      </c>
      <c r="C48" s="70"/>
      <c r="D48" s="72">
        <v>3340</v>
      </c>
      <c r="E48" s="73">
        <v>11678</v>
      </c>
      <c r="F48" s="73">
        <v>5942</v>
      </c>
      <c r="G48" s="74" t="s">
        <v>88</v>
      </c>
      <c r="H48" s="74" t="s">
        <v>88</v>
      </c>
      <c r="I48" s="74" t="s">
        <v>88</v>
      </c>
      <c r="J48" s="75">
        <v>1043</v>
      </c>
      <c r="K48" s="76">
        <v>62</v>
      </c>
      <c r="L48" s="76" t="s">
        <v>89</v>
      </c>
      <c r="M48" s="76" t="s">
        <v>89</v>
      </c>
      <c r="N48" s="76" t="s">
        <v>89</v>
      </c>
      <c r="O48" s="76" t="s">
        <v>89</v>
      </c>
      <c r="P48" s="76" t="s">
        <v>89</v>
      </c>
      <c r="Q48" s="76" t="s">
        <v>89</v>
      </c>
      <c r="R48" s="76" t="s">
        <v>89</v>
      </c>
    </row>
    <row r="49" ht="15" customHeight="1">
      <c r="B49" s="2" t="s">
        <v>66</v>
      </c>
    </row>
  </sheetData>
  <sheetProtection/>
  <mergeCells count="14">
    <mergeCell ref="A1:J1"/>
    <mergeCell ref="B3:B5"/>
    <mergeCell ref="F4:F5"/>
    <mergeCell ref="I4:I5"/>
    <mergeCell ref="J4:J5"/>
    <mergeCell ref="D3:J3"/>
    <mergeCell ref="Q4:Q5"/>
    <mergeCell ref="R4:R5"/>
    <mergeCell ref="L3:R3"/>
    <mergeCell ref="L4:L5"/>
    <mergeCell ref="M4:M5"/>
    <mergeCell ref="N4:N5"/>
    <mergeCell ref="O4:O5"/>
    <mergeCell ref="P4:P5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anteibu</dc:creator>
  <cp:keywords/>
  <dc:description/>
  <cp:lastModifiedBy>長崎県</cp:lastModifiedBy>
  <cp:lastPrinted>2010-11-22T00:39:50Z</cp:lastPrinted>
  <dcterms:created xsi:type="dcterms:W3CDTF">2007-05-29T00:10:43Z</dcterms:created>
  <dcterms:modified xsi:type="dcterms:W3CDTF">2010-11-22T00:41:48Z</dcterms:modified>
  <cp:category/>
  <cp:version/>
  <cp:contentType/>
  <cp:contentStatus/>
</cp:coreProperties>
</file>