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Sheet1" sheetId="1" r:id="rId1"/>
  </sheets>
  <definedNames>
    <definedName name="_xlnm.Print_Area" localSheetId="0">'Sheet1'!$A$1:$M$34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<sst xmlns="http://schemas.openxmlformats.org/spreadsheetml/2006/main" count="115" uniqueCount="42">
  <si>
    <t>総数</t>
  </si>
  <si>
    <t>個人経営</t>
  </si>
  <si>
    <t>会社経営</t>
  </si>
  <si>
    <t>漁業協同組合</t>
  </si>
  <si>
    <t>漁業生産組合</t>
  </si>
  <si>
    <t>共同経営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</si>
  <si>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</si>
  <si>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</si>
  <si>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</si>
  <si>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</si>
  <si>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</si>
  <si>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</si>
  <si>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</si>
  <si>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</si>
  <si>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</si>
  <si>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-</t>
  </si>
  <si>
    <t>漁業経営体</t>
  </si>
  <si>
    <t>その他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</si>
  <si>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</si>
  <si>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</si>
  <si>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</si>
  <si>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</si>
  <si>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</si>
  <si>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</si>
  <si>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</si>
  <si>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</si>
  <si>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</si>
  <si>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</si>
  <si>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第87表の注参照。  （各年11月 1日現在）</t>
  </si>
  <si>
    <t>市町</t>
  </si>
  <si>
    <t>年</t>
  </si>
  <si>
    <t>平成</t>
  </si>
  <si>
    <t>長与町</t>
  </si>
  <si>
    <t>時津町</t>
  </si>
  <si>
    <t>東彼杵町</t>
  </si>
  <si>
    <t>川棚町</t>
  </si>
  <si>
    <t>小値賀町</t>
  </si>
  <si>
    <t>鹿町町</t>
  </si>
  <si>
    <t>上五島町</t>
  </si>
  <si>
    <r>
      <t>８８   海 面 漁 業 組 織 別 経 営 体 数　</t>
    </r>
    <r>
      <rPr>
        <sz val="12"/>
        <color indexed="8"/>
        <rFont val="ＭＳ 明朝"/>
        <family val="1"/>
      </rPr>
      <t>（平成20年）</t>
    </r>
  </si>
  <si>
    <t>資料  農林水産省「2008年漁業センサス」</t>
  </si>
  <si>
    <t>単位：経営体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</si>
</sst>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9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49" fontId="5" fillId="0" borderId="0" xfId="16" applyNumberFormat="1" applyFont="1" applyFill="1" applyAlignment="1">
      <alignment horizontal="center"/>
    </xf>
    <xf numFmtId="185" fontId="5" fillId="0" borderId="0" xfId="16" applyNumberFormat="1" applyFont="1" applyFill="1" applyAlignment="1">
      <alignment horizontal="right"/>
    </xf>
    <xf numFmtId="49" fontId="5" fillId="0" borderId="0" xfId="16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8" fillId="0" borderId="0" xfId="16" applyFont="1" applyFill="1" applyAlignment="1">
      <alignment horizontal="center"/>
    </xf>
    <xf numFmtId="181" fontId="5" fillId="0" borderId="0" xfId="16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49" fontId="5" fillId="0" borderId="11" xfId="16" applyNumberFormat="1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showGridLines="0" tabSelected="1" view="pageBreakPreview" zoomScale="60" zoomScaleNormal="75" workbookViewId="0" topLeftCell="A1">
      <selection activeCell="J18" sqref="J18"/>
    </sheetView>
  </sheetViews>
  <sheetFormatPr defaultColWidth="8.625" defaultRowHeight="12.75"/>
  <cols>
    <col min="1" max="1" width="0.875" style="1" customWidth="1"/>
    <col min="2" max="2" width="1.875" style="1" customWidth="1"/>
    <col min="3" max="3" width="4.625" style="1" customWidth="1"/>
    <col min="4" max="4" width="6.375" style="1" customWidth="1"/>
    <col min="5" max="5" width="4.75390625" style="1" customWidth="1"/>
    <col min="6" max="6" width="0.875" style="1" customWidth="1"/>
    <col min="7" max="13" width="16.375" style="1" customWidth="1"/>
    <col min="14" max="14" width="17.375" style="1" customWidth="1"/>
    <col min="15" max="16" width="4.75390625" style="1" customWidth="1"/>
    <col min="17" max="17" width="3.25390625" style="1" customWidth="1"/>
    <col min="18" max="16384" width="8.625" style="1" customWidth="1"/>
  </cols>
  <sheetData>
    <row r="1" spans="1:13" ht="28.5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24.75" customHeight="1" thickBot="1">
      <c r="A2" s="2"/>
      <c r="B2" s="2"/>
      <c r="C2" s="2" t="s">
        <v>28</v>
      </c>
      <c r="D2" s="2"/>
      <c r="E2" s="2"/>
      <c r="F2" s="2"/>
      <c r="G2" s="2"/>
      <c r="H2" s="2"/>
      <c r="I2" s="2"/>
      <c r="J2" s="2"/>
      <c r="K2" s="2"/>
      <c r="L2" s="2"/>
      <c r="M2" s="10" t="s">
        <v>41</v>
      </c>
      <c r="N2" s="8"/>
    </row>
    <row r="3" spans="3:14" ht="23.25" customHeight="1">
      <c r="C3" s="29" t="s">
        <v>29</v>
      </c>
      <c r="D3" s="29"/>
      <c r="E3" s="29"/>
      <c r="F3" s="3"/>
      <c r="G3" s="27" t="s">
        <v>16</v>
      </c>
      <c r="H3" s="28"/>
      <c r="I3" s="28"/>
      <c r="J3" s="28"/>
      <c r="K3" s="28"/>
      <c r="L3" s="28"/>
      <c r="M3" s="28"/>
      <c r="N3" s="25"/>
    </row>
    <row r="4" spans="1:14" ht="23.25" customHeight="1">
      <c r="A4" s="4"/>
      <c r="B4" s="4"/>
      <c r="C4" s="30"/>
      <c r="D4" s="30"/>
      <c r="E4" s="30"/>
      <c r="F4" s="5"/>
      <c r="G4" s="6" t="s">
        <v>0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  <c r="M4" s="14" t="s">
        <v>17</v>
      </c>
      <c r="N4" s="26"/>
    </row>
    <row r="5" spans="1:13" ht="22.5" customHeight="1">
      <c r="A5" s="7"/>
      <c r="B5" s="31" t="s">
        <v>31</v>
      </c>
      <c r="C5" s="31"/>
      <c r="D5" s="18">
        <v>15</v>
      </c>
      <c r="E5" s="19" t="s">
        <v>30</v>
      </c>
      <c r="F5" s="3"/>
      <c r="G5" s="8">
        <v>10756</v>
      </c>
      <c r="H5" s="1">
        <v>10377</v>
      </c>
      <c r="I5" s="1">
        <v>273</v>
      </c>
      <c r="J5" s="1">
        <v>31</v>
      </c>
      <c r="K5" s="1">
        <v>8</v>
      </c>
      <c r="L5" s="1">
        <v>56</v>
      </c>
      <c r="M5" s="1">
        <v>11</v>
      </c>
    </row>
    <row r="6" spans="1:14" ht="18.75" customHeight="1">
      <c r="A6" s="7"/>
      <c r="B6" s="7"/>
      <c r="C6" s="17"/>
      <c r="D6" s="18">
        <v>20</v>
      </c>
      <c r="E6" s="17"/>
      <c r="F6" s="3"/>
      <c r="G6" s="8">
        <f aca="true" t="shared" si="0" ref="G6:M6">SUM(G7:G8)</f>
        <v>8849</v>
      </c>
      <c r="H6" s="8">
        <f t="shared" si="0"/>
        <v>8534</v>
      </c>
      <c r="I6" s="8">
        <f t="shared" si="0"/>
        <v>248</v>
      </c>
      <c r="J6" s="8">
        <f t="shared" si="0"/>
        <v>22</v>
      </c>
      <c r="K6" s="8">
        <f t="shared" si="0"/>
        <v>1</v>
      </c>
      <c r="L6" s="8">
        <f t="shared" si="0"/>
        <v>40</v>
      </c>
      <c r="M6" s="8">
        <f t="shared" si="0"/>
        <v>4</v>
      </c>
      <c r="N6" s="8"/>
    </row>
    <row r="7" spans="2:14" ht="17.25" customHeight="1">
      <c r="B7" s="24" t="s">
        <v>6</v>
      </c>
      <c r="C7" s="24"/>
      <c r="D7" s="24"/>
      <c r="E7" s="24"/>
      <c r="F7" s="3"/>
      <c r="G7" s="8">
        <f>SUM(G9:G21)</f>
        <v>7739</v>
      </c>
      <c r="H7" s="8">
        <f aca="true" t="shared" si="1" ref="H7:M7">SUM(H9:H21)</f>
        <v>7478</v>
      </c>
      <c r="I7" s="8">
        <f t="shared" si="1"/>
        <v>208</v>
      </c>
      <c r="J7" s="8">
        <f t="shared" si="1"/>
        <v>14</v>
      </c>
      <c r="K7" s="8">
        <f t="shared" si="1"/>
        <v>1</v>
      </c>
      <c r="L7" s="8">
        <f t="shared" si="1"/>
        <v>36</v>
      </c>
      <c r="M7" s="8">
        <f t="shared" si="1"/>
        <v>2</v>
      </c>
      <c r="N7" s="8"/>
    </row>
    <row r="8" spans="2:14" ht="16.5" customHeight="1">
      <c r="B8" s="24" t="s">
        <v>7</v>
      </c>
      <c r="C8" s="24"/>
      <c r="D8" s="24"/>
      <c r="E8" s="24"/>
      <c r="F8" s="3"/>
      <c r="G8" s="8">
        <f>G22+G25+G28+G31</f>
        <v>1110</v>
      </c>
      <c r="H8" s="8">
        <f>H22+H25+H28+H31</f>
        <v>1056</v>
      </c>
      <c r="I8" s="8">
        <v>40</v>
      </c>
      <c r="J8" s="8">
        <v>8</v>
      </c>
      <c r="K8" s="11" t="s">
        <v>15</v>
      </c>
      <c r="L8" s="8">
        <v>4</v>
      </c>
      <c r="M8" s="8">
        <v>2</v>
      </c>
      <c r="N8" s="8"/>
    </row>
    <row r="9" spans="2:13" ht="21" customHeight="1">
      <c r="B9" s="23" t="s">
        <v>8</v>
      </c>
      <c r="C9" s="23"/>
      <c r="D9" s="23"/>
      <c r="E9" s="23"/>
      <c r="F9" s="3"/>
      <c r="G9" s="8">
        <f>SUM(H9:M9)</f>
        <v>714</v>
      </c>
      <c r="H9" s="1">
        <v>681</v>
      </c>
      <c r="I9" s="1">
        <v>29</v>
      </c>
      <c r="J9" s="10" t="s">
        <v>15</v>
      </c>
      <c r="K9" s="10" t="s">
        <v>15</v>
      </c>
      <c r="L9" s="1">
        <v>4</v>
      </c>
      <c r="M9" s="10" t="s">
        <v>15</v>
      </c>
    </row>
    <row r="10" spans="2:13" ht="15" customHeight="1">
      <c r="B10" s="23" t="s">
        <v>9</v>
      </c>
      <c r="C10" s="23"/>
      <c r="D10" s="23"/>
      <c r="E10" s="23"/>
      <c r="F10" s="3"/>
      <c r="G10" s="8">
        <f aca="true" t="shared" si="2" ref="G10:G30">SUM(H10:M10)</f>
        <v>625</v>
      </c>
      <c r="H10" s="1">
        <v>591</v>
      </c>
      <c r="I10" s="1">
        <v>29</v>
      </c>
      <c r="J10" s="10" t="s">
        <v>15</v>
      </c>
      <c r="K10" s="10" t="s">
        <v>15</v>
      </c>
      <c r="L10" s="1">
        <v>4</v>
      </c>
      <c r="M10" s="1">
        <v>1</v>
      </c>
    </row>
    <row r="11" spans="2:13" ht="15" customHeight="1">
      <c r="B11" s="23" t="s">
        <v>10</v>
      </c>
      <c r="C11" s="23"/>
      <c r="D11" s="23"/>
      <c r="E11" s="23"/>
      <c r="F11" s="3"/>
      <c r="G11" s="8">
        <f t="shared" si="2"/>
        <v>257</v>
      </c>
      <c r="H11" s="1">
        <v>256</v>
      </c>
      <c r="I11" s="10" t="s">
        <v>15</v>
      </c>
      <c r="J11" s="10">
        <v>1</v>
      </c>
      <c r="K11" s="10" t="s">
        <v>15</v>
      </c>
      <c r="L11" s="10" t="s">
        <v>15</v>
      </c>
      <c r="M11" s="10" t="s">
        <v>15</v>
      </c>
    </row>
    <row r="12" spans="2:13" ht="15" customHeight="1">
      <c r="B12" s="23" t="s">
        <v>11</v>
      </c>
      <c r="C12" s="23"/>
      <c r="D12" s="23"/>
      <c r="E12" s="23"/>
      <c r="F12" s="3"/>
      <c r="G12" s="8">
        <f>SUM(H12:M12)</f>
        <v>271</v>
      </c>
      <c r="H12" s="1">
        <v>267</v>
      </c>
      <c r="I12" s="1">
        <v>3</v>
      </c>
      <c r="J12" s="10" t="s">
        <v>15</v>
      </c>
      <c r="K12" s="10" t="s">
        <v>15</v>
      </c>
      <c r="L12" s="10">
        <v>1</v>
      </c>
      <c r="M12" s="10" t="s">
        <v>15</v>
      </c>
    </row>
    <row r="13" spans="2:13" ht="15" customHeight="1">
      <c r="B13" s="23" t="s">
        <v>12</v>
      </c>
      <c r="C13" s="23"/>
      <c r="D13" s="23"/>
      <c r="E13" s="23"/>
      <c r="F13" s="3"/>
      <c r="G13" s="8">
        <f t="shared" si="2"/>
        <v>135</v>
      </c>
      <c r="H13" s="1">
        <v>134</v>
      </c>
      <c r="I13" s="1">
        <v>1</v>
      </c>
      <c r="J13" s="10" t="s">
        <v>15</v>
      </c>
      <c r="K13" s="10" t="s">
        <v>15</v>
      </c>
      <c r="L13" s="10" t="s">
        <v>15</v>
      </c>
      <c r="M13" s="10" t="s">
        <v>15</v>
      </c>
    </row>
    <row r="14" spans="2:13" ht="21.75" customHeight="1">
      <c r="B14" s="23" t="s">
        <v>13</v>
      </c>
      <c r="C14" s="23"/>
      <c r="D14" s="23"/>
      <c r="E14" s="23"/>
      <c r="F14" s="3"/>
      <c r="G14" s="8">
        <f t="shared" si="2"/>
        <v>786</v>
      </c>
      <c r="H14" s="1">
        <v>762</v>
      </c>
      <c r="I14" s="1">
        <v>20</v>
      </c>
      <c r="J14" s="10">
        <v>3</v>
      </c>
      <c r="K14" s="10" t="s">
        <v>15</v>
      </c>
      <c r="L14" s="10">
        <v>1</v>
      </c>
      <c r="M14" s="10" t="s">
        <v>15</v>
      </c>
    </row>
    <row r="15" spans="2:13" ht="15" customHeight="1">
      <c r="B15" s="23" t="s">
        <v>14</v>
      </c>
      <c r="C15" s="23"/>
      <c r="D15" s="23"/>
      <c r="E15" s="23"/>
      <c r="F15" s="3"/>
      <c r="G15" s="8">
        <f t="shared" si="2"/>
        <v>267</v>
      </c>
      <c r="H15" s="1">
        <v>228</v>
      </c>
      <c r="I15" s="1">
        <v>36</v>
      </c>
      <c r="J15" s="1">
        <v>2</v>
      </c>
      <c r="K15" s="10" t="s">
        <v>15</v>
      </c>
      <c r="L15" s="10">
        <v>1</v>
      </c>
      <c r="M15" s="10" t="s">
        <v>15</v>
      </c>
    </row>
    <row r="16" spans="2:13" ht="15" customHeight="1">
      <c r="B16" s="23" t="s">
        <v>18</v>
      </c>
      <c r="C16" s="23"/>
      <c r="D16" s="23"/>
      <c r="E16" s="23"/>
      <c r="F16" s="3"/>
      <c r="G16" s="8">
        <f t="shared" si="2"/>
        <v>1704</v>
      </c>
      <c r="H16" s="1">
        <v>1648</v>
      </c>
      <c r="I16" s="1">
        <v>39</v>
      </c>
      <c r="J16" s="10">
        <v>2</v>
      </c>
      <c r="K16" s="10">
        <v>1</v>
      </c>
      <c r="L16" s="10">
        <v>14</v>
      </c>
      <c r="M16" s="10" t="s">
        <v>15</v>
      </c>
    </row>
    <row r="17" spans="2:14" ht="15" customHeight="1">
      <c r="B17" s="23" t="s">
        <v>19</v>
      </c>
      <c r="C17" s="23"/>
      <c r="D17" s="23"/>
      <c r="E17" s="23"/>
      <c r="F17" s="3"/>
      <c r="G17" s="8">
        <f t="shared" si="2"/>
        <v>919</v>
      </c>
      <c r="H17" s="8">
        <v>904</v>
      </c>
      <c r="I17" s="8">
        <v>10</v>
      </c>
      <c r="J17" s="8">
        <v>2</v>
      </c>
      <c r="K17" s="10" t="s">
        <v>15</v>
      </c>
      <c r="L17" s="8">
        <v>2</v>
      </c>
      <c r="M17" s="10">
        <v>1</v>
      </c>
      <c r="N17" s="8"/>
    </row>
    <row r="18" spans="2:13" ht="15" customHeight="1">
      <c r="B18" s="24" t="s">
        <v>20</v>
      </c>
      <c r="C18" s="24"/>
      <c r="D18" s="24"/>
      <c r="E18" s="24"/>
      <c r="F18" s="3"/>
      <c r="G18" s="8">
        <f t="shared" si="2"/>
        <v>860</v>
      </c>
      <c r="H18" s="1">
        <v>833</v>
      </c>
      <c r="I18" s="10">
        <v>21</v>
      </c>
      <c r="J18" s="10">
        <v>1</v>
      </c>
      <c r="K18" s="10" t="s">
        <v>15</v>
      </c>
      <c r="L18" s="10">
        <v>5</v>
      </c>
      <c r="M18" s="10" t="s">
        <v>15</v>
      </c>
    </row>
    <row r="19" spans="2:14" ht="21" customHeight="1">
      <c r="B19" s="24" t="s">
        <v>21</v>
      </c>
      <c r="C19" s="24"/>
      <c r="D19" s="24"/>
      <c r="E19" s="24"/>
      <c r="F19" s="3"/>
      <c r="G19" s="8">
        <f t="shared" si="2"/>
        <v>554</v>
      </c>
      <c r="H19" s="1">
        <v>535</v>
      </c>
      <c r="I19" s="10">
        <v>15</v>
      </c>
      <c r="J19" s="10">
        <v>2</v>
      </c>
      <c r="K19" s="10" t="s">
        <v>15</v>
      </c>
      <c r="L19" s="10">
        <v>2</v>
      </c>
      <c r="M19" s="10" t="s">
        <v>15</v>
      </c>
      <c r="N19" s="10"/>
    </row>
    <row r="20" spans="2:14" ht="15" customHeight="1">
      <c r="B20" s="21" t="s">
        <v>22</v>
      </c>
      <c r="C20" s="21"/>
      <c r="D20" s="21"/>
      <c r="E20" s="21"/>
      <c r="F20" s="3"/>
      <c r="G20" s="8">
        <f t="shared" si="2"/>
        <v>231</v>
      </c>
      <c r="H20" s="1">
        <v>226</v>
      </c>
      <c r="I20" s="1">
        <v>3</v>
      </c>
      <c r="J20" s="10" t="s">
        <v>15</v>
      </c>
      <c r="K20" s="10" t="s">
        <v>15</v>
      </c>
      <c r="L20" s="10">
        <v>2</v>
      </c>
      <c r="M20" s="10" t="s">
        <v>15</v>
      </c>
      <c r="N20" s="10"/>
    </row>
    <row r="21" spans="2:13" ht="15" customHeight="1">
      <c r="B21" s="21" t="s">
        <v>23</v>
      </c>
      <c r="C21" s="21"/>
      <c r="D21" s="21"/>
      <c r="E21" s="21"/>
      <c r="F21" s="3"/>
      <c r="G21" s="8">
        <f t="shared" si="2"/>
        <v>416</v>
      </c>
      <c r="H21" s="1">
        <v>413</v>
      </c>
      <c r="I21" s="1">
        <v>2</v>
      </c>
      <c r="J21" s="10">
        <v>1</v>
      </c>
      <c r="K21" s="10" t="s">
        <v>15</v>
      </c>
      <c r="L21" s="10" t="s">
        <v>15</v>
      </c>
      <c r="M21" s="10" t="s">
        <v>15</v>
      </c>
    </row>
    <row r="22" spans="2:13" ht="21" customHeight="1">
      <c r="B22" s="21" t="s">
        <v>24</v>
      </c>
      <c r="C22" s="21"/>
      <c r="D22" s="21"/>
      <c r="E22" s="21"/>
      <c r="F22" s="3"/>
      <c r="G22" s="8">
        <f>SUM(G23:G24)</f>
        <v>75</v>
      </c>
      <c r="H22" s="8">
        <f>SUM(H23:H24)</f>
        <v>75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</row>
    <row r="23" spans="3:13" ht="15" customHeight="1">
      <c r="C23" s="21" t="s">
        <v>32</v>
      </c>
      <c r="D23" s="21"/>
      <c r="E23" s="21"/>
      <c r="F23" s="3"/>
      <c r="G23" s="8">
        <f t="shared" si="2"/>
        <v>32</v>
      </c>
      <c r="H23" s="1">
        <v>32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</row>
    <row r="24" spans="3:13" ht="15" customHeight="1">
      <c r="C24" s="21" t="s">
        <v>33</v>
      </c>
      <c r="D24" s="21"/>
      <c r="E24" s="21"/>
      <c r="F24" s="3"/>
      <c r="G24" s="8">
        <f t="shared" si="2"/>
        <v>43</v>
      </c>
      <c r="H24" s="1">
        <v>43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</row>
    <row r="25" spans="2:13" ht="21" customHeight="1">
      <c r="B25" s="23" t="s">
        <v>25</v>
      </c>
      <c r="C25" s="23"/>
      <c r="D25" s="23"/>
      <c r="E25" s="23"/>
      <c r="F25" s="3"/>
      <c r="G25" s="8">
        <f>SUM(G26:G27)</f>
        <v>93</v>
      </c>
      <c r="H25" s="8">
        <f>SUM(H26:H27)</f>
        <v>93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</row>
    <row r="26" spans="3:13" ht="15" customHeight="1">
      <c r="C26" s="23" t="s">
        <v>34</v>
      </c>
      <c r="D26" s="23"/>
      <c r="E26" s="23"/>
      <c r="F26" s="3"/>
      <c r="G26" s="8">
        <f t="shared" si="2"/>
        <v>40</v>
      </c>
      <c r="H26" s="1">
        <v>40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</row>
    <row r="27" spans="3:13" ht="15" customHeight="1">
      <c r="C27" s="23" t="s">
        <v>35</v>
      </c>
      <c r="D27" s="23"/>
      <c r="E27" s="23"/>
      <c r="F27" s="3"/>
      <c r="G27" s="8">
        <f t="shared" si="2"/>
        <v>53</v>
      </c>
      <c r="H27" s="1">
        <v>53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</row>
    <row r="28" spans="2:13" ht="23.25" customHeight="1">
      <c r="B28" s="21" t="s">
        <v>26</v>
      </c>
      <c r="C28" s="21"/>
      <c r="D28" s="21"/>
      <c r="E28" s="21"/>
      <c r="F28" s="3"/>
      <c r="G28" s="8">
        <f>SUM(G29:G30)</f>
        <v>265</v>
      </c>
      <c r="H28" s="8">
        <f aca="true" t="shared" si="3" ref="H28:M28">SUM(H29:H30)</f>
        <v>249</v>
      </c>
      <c r="I28" s="10">
        <v>14</v>
      </c>
      <c r="J28" s="8">
        <f t="shared" si="3"/>
        <v>1</v>
      </c>
      <c r="K28" s="10" t="s">
        <v>15</v>
      </c>
      <c r="L28" s="10" t="s">
        <v>15</v>
      </c>
      <c r="M28" s="8">
        <f t="shared" si="3"/>
        <v>1</v>
      </c>
    </row>
    <row r="29" spans="3:13" ht="15" customHeight="1">
      <c r="C29" s="21" t="s">
        <v>36</v>
      </c>
      <c r="D29" s="21"/>
      <c r="E29" s="21"/>
      <c r="F29" s="3"/>
      <c r="G29" s="8">
        <f t="shared" si="2"/>
        <v>198</v>
      </c>
      <c r="H29" s="1">
        <v>196</v>
      </c>
      <c r="I29" s="10" t="s">
        <v>15</v>
      </c>
      <c r="J29" s="10">
        <v>1</v>
      </c>
      <c r="K29" s="10" t="s">
        <v>15</v>
      </c>
      <c r="L29" s="10" t="s">
        <v>15</v>
      </c>
      <c r="M29" s="10">
        <v>1</v>
      </c>
    </row>
    <row r="30" spans="3:13" ht="15" customHeight="1">
      <c r="C30" s="21" t="s">
        <v>37</v>
      </c>
      <c r="D30" s="21"/>
      <c r="E30" s="21"/>
      <c r="F30" s="3"/>
      <c r="G30" s="8">
        <f t="shared" si="2"/>
        <v>67</v>
      </c>
      <c r="H30" s="1">
        <v>53</v>
      </c>
      <c r="I30" s="1">
        <v>14</v>
      </c>
      <c r="J30" s="10" t="s">
        <v>15</v>
      </c>
      <c r="K30" s="10" t="s">
        <v>15</v>
      </c>
      <c r="L30" s="10" t="s">
        <v>15</v>
      </c>
      <c r="M30" s="10" t="s">
        <v>15</v>
      </c>
    </row>
    <row r="31" spans="2:13" ht="22.5" customHeight="1">
      <c r="B31" s="21" t="s">
        <v>27</v>
      </c>
      <c r="C31" s="21"/>
      <c r="D31" s="21"/>
      <c r="E31" s="21"/>
      <c r="F31" s="3"/>
      <c r="G31" s="8">
        <f>SUM(G32)</f>
        <v>677</v>
      </c>
      <c r="H31" s="8">
        <f aca="true" t="shared" si="4" ref="H31:M31">SUM(H32)</f>
        <v>639</v>
      </c>
      <c r="I31" s="8">
        <f t="shared" si="4"/>
        <v>26</v>
      </c>
      <c r="J31" s="8">
        <f t="shared" si="4"/>
        <v>7</v>
      </c>
      <c r="K31" s="11" t="s">
        <v>15</v>
      </c>
      <c r="L31" s="8">
        <f t="shared" si="4"/>
        <v>4</v>
      </c>
      <c r="M31" s="8">
        <f t="shared" si="4"/>
        <v>1</v>
      </c>
    </row>
    <row r="32" spans="3:13" ht="17.25" customHeight="1">
      <c r="C32" s="21" t="s">
        <v>38</v>
      </c>
      <c r="D32" s="21"/>
      <c r="E32" s="21"/>
      <c r="F32" s="3"/>
      <c r="G32" s="8">
        <f>SUM(H32:M32)</f>
        <v>677</v>
      </c>
      <c r="H32" s="1">
        <v>639</v>
      </c>
      <c r="I32" s="10">
        <v>26</v>
      </c>
      <c r="J32" s="10">
        <v>7</v>
      </c>
      <c r="K32" s="10" t="s">
        <v>15</v>
      </c>
      <c r="L32" s="10">
        <v>4</v>
      </c>
      <c r="M32" s="10">
        <v>1</v>
      </c>
    </row>
    <row r="33" spans="1:14" ht="8.25" customHeight="1" thickBot="1">
      <c r="A33" s="2"/>
      <c r="B33" s="2"/>
      <c r="C33" s="15"/>
      <c r="D33" s="15"/>
      <c r="E33" s="15"/>
      <c r="F33" s="13"/>
      <c r="G33" s="2"/>
      <c r="H33" s="2"/>
      <c r="I33" s="12"/>
      <c r="J33" s="12"/>
      <c r="K33" s="12"/>
      <c r="L33" s="12"/>
      <c r="M33" s="12"/>
      <c r="N33" s="8"/>
    </row>
    <row r="34" spans="2:14" ht="18" customHeight="1">
      <c r="B34" s="20" t="s">
        <v>40</v>
      </c>
      <c r="F34" s="8"/>
      <c r="G34" s="16"/>
      <c r="I34" s="10"/>
      <c r="J34" s="10"/>
      <c r="K34" s="10"/>
      <c r="L34" s="10"/>
      <c r="M34" s="10"/>
      <c r="N34" s="10"/>
    </row>
    <row r="35" spans="6:13" ht="15" customHeight="1">
      <c r="F35" s="8"/>
      <c r="G35" s="8"/>
      <c r="I35" s="10"/>
      <c r="J35" s="10"/>
      <c r="K35" s="10"/>
      <c r="L35" s="10"/>
      <c r="M35" s="10"/>
    </row>
    <row r="36" spans="3:14" ht="15" customHeight="1">
      <c r="C36" s="10"/>
      <c r="D36" s="10"/>
      <c r="E36" s="10"/>
      <c r="F36" s="8"/>
      <c r="G36" s="11"/>
      <c r="H36" s="11"/>
      <c r="I36" s="11"/>
      <c r="J36" s="11"/>
      <c r="K36" s="11"/>
      <c r="L36" s="11"/>
      <c r="M36" s="11"/>
      <c r="N36" s="10"/>
    </row>
    <row r="37" spans="3:14" ht="45" customHeight="1">
      <c r="C37" s="9"/>
      <c r="D37" s="9"/>
      <c r="E37" s="9"/>
      <c r="F37" s="8"/>
      <c r="G37" s="8"/>
      <c r="H37" s="10"/>
      <c r="I37" s="10"/>
      <c r="J37" s="10"/>
      <c r="K37" s="10"/>
      <c r="L37" s="10"/>
      <c r="M37" s="10"/>
      <c r="N37" s="8"/>
    </row>
    <row r="38" spans="3:13" ht="30" customHeight="1">
      <c r="C38" s="10"/>
      <c r="D38" s="10"/>
      <c r="E38" s="10"/>
      <c r="F38" s="8"/>
      <c r="G38" s="8"/>
      <c r="H38" s="10"/>
      <c r="I38" s="10"/>
      <c r="J38" s="10"/>
      <c r="K38" s="10"/>
      <c r="L38" s="10"/>
      <c r="M38" s="10"/>
    </row>
    <row r="39" spans="3:13" ht="15" customHeight="1">
      <c r="C39" s="10"/>
      <c r="D39" s="10"/>
      <c r="E39" s="10"/>
      <c r="F39" s="8"/>
      <c r="G39" s="8"/>
      <c r="H39" s="10"/>
      <c r="I39" s="10"/>
      <c r="J39" s="10"/>
      <c r="K39" s="10"/>
      <c r="L39" s="10"/>
      <c r="M39" s="10"/>
    </row>
    <row r="40" spans="3:13" ht="15" customHeight="1">
      <c r="C40" s="10"/>
      <c r="D40" s="10"/>
      <c r="E40" s="10"/>
      <c r="F40" s="8"/>
      <c r="G40" s="11"/>
      <c r="H40" s="11"/>
      <c r="I40" s="11"/>
      <c r="J40" s="11"/>
      <c r="K40" s="11"/>
      <c r="L40" s="11"/>
      <c r="M40" s="11"/>
    </row>
    <row r="41" spans="3:13" ht="15" customHeight="1">
      <c r="C41" s="10"/>
      <c r="D41" s="10"/>
      <c r="E41" s="10"/>
      <c r="F41" s="8"/>
      <c r="G41" s="8"/>
      <c r="I41" s="10"/>
      <c r="J41" s="10"/>
      <c r="K41" s="10"/>
      <c r="L41" s="10"/>
      <c r="M41" s="10"/>
    </row>
    <row r="42" spans="3:14" ht="45" customHeight="1">
      <c r="C42" s="9"/>
      <c r="D42" s="9"/>
      <c r="E42" s="9"/>
      <c r="F42" s="8"/>
      <c r="G42" s="8"/>
      <c r="H42" s="8"/>
      <c r="I42" s="8"/>
      <c r="J42" s="8"/>
      <c r="K42" s="10"/>
      <c r="L42" s="8"/>
      <c r="M42" s="8"/>
      <c r="N42" s="8"/>
    </row>
    <row r="43" spans="3:13" ht="30" customHeight="1">
      <c r="C43" s="10"/>
      <c r="D43" s="10"/>
      <c r="E43" s="10"/>
      <c r="F43" s="8"/>
      <c r="G43" s="8"/>
      <c r="I43" s="10"/>
      <c r="J43" s="10"/>
      <c r="K43" s="10"/>
      <c r="L43" s="10"/>
      <c r="M43" s="10"/>
    </row>
    <row r="44" spans="3:14" ht="15" customHeight="1">
      <c r="C44" s="10"/>
      <c r="D44" s="10"/>
      <c r="E44" s="10"/>
      <c r="F44" s="8"/>
      <c r="G44" s="8"/>
      <c r="I44" s="10"/>
      <c r="J44" s="10"/>
      <c r="K44" s="10"/>
      <c r="L44" s="10"/>
      <c r="M44" s="10"/>
      <c r="N44" s="10"/>
    </row>
    <row r="45" spans="3:14" ht="15" customHeight="1">
      <c r="C45" s="10"/>
      <c r="D45" s="10"/>
      <c r="E45" s="10"/>
      <c r="F45" s="8"/>
      <c r="G45" s="8"/>
      <c r="I45" s="10"/>
      <c r="J45" s="10"/>
      <c r="K45" s="10"/>
      <c r="L45" s="10"/>
      <c r="M45" s="10"/>
      <c r="N45" s="10"/>
    </row>
    <row r="46" spans="3:13" ht="15" customHeight="1">
      <c r="C46" s="10"/>
      <c r="D46" s="10"/>
      <c r="E46" s="10"/>
      <c r="F46" s="8"/>
      <c r="G46" s="11"/>
      <c r="H46" s="11"/>
      <c r="I46" s="11"/>
      <c r="J46" s="11"/>
      <c r="K46" s="11"/>
      <c r="L46" s="11"/>
      <c r="M46" s="11"/>
    </row>
    <row r="47" spans="3:13" ht="15" customHeight="1">
      <c r="C47" s="11"/>
      <c r="D47" s="11"/>
      <c r="E47" s="11"/>
      <c r="F47" s="8"/>
      <c r="G47" s="11"/>
      <c r="H47" s="11"/>
      <c r="I47" s="11"/>
      <c r="J47" s="11"/>
      <c r="K47" s="11"/>
      <c r="L47" s="11"/>
      <c r="M47" s="11"/>
    </row>
    <row r="48" spans="1:16" ht="30" customHeight="1">
      <c r="A48" s="8"/>
      <c r="B48" s="8"/>
      <c r="C48" s="11"/>
      <c r="D48" s="11"/>
      <c r="E48" s="11"/>
      <c r="F48" s="8"/>
      <c r="G48" s="8"/>
      <c r="H48" s="8"/>
      <c r="I48" s="11"/>
      <c r="J48" s="11"/>
      <c r="K48" s="11"/>
      <c r="L48" s="11"/>
      <c r="M48" s="11"/>
      <c r="N48" s="8"/>
      <c r="O48" s="8"/>
      <c r="P48" s="8"/>
    </row>
    <row r="49" spans="1:16" ht="7.5" customHeight="1">
      <c r="A49" s="8"/>
      <c r="B49" s="8"/>
      <c r="C49" s="11"/>
      <c r="D49" s="11"/>
      <c r="E49" s="11"/>
      <c r="F49" s="8"/>
      <c r="G49" s="8"/>
      <c r="H49" s="8"/>
      <c r="I49" s="11"/>
      <c r="J49" s="11"/>
      <c r="K49" s="11"/>
      <c r="L49" s="11"/>
      <c r="M49" s="11"/>
      <c r="N49" s="8"/>
      <c r="O49" s="8"/>
      <c r="P49" s="8"/>
    </row>
    <row r="50" spans="1:14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3" ht="24" customHeight="1"/>
    <row r="54" spans="15:16" ht="15" customHeight="1">
      <c r="O54" s="8"/>
      <c r="P54" s="8"/>
    </row>
    <row r="55" spans="15:16" ht="15" customHeight="1">
      <c r="O55" s="8"/>
      <c r="P55" s="8"/>
    </row>
    <row r="56" spans="15:16" ht="15" customHeight="1">
      <c r="O56" s="8"/>
      <c r="P56" s="8"/>
    </row>
    <row r="57" spans="15:16" ht="15" customHeight="1">
      <c r="O57" s="8"/>
      <c r="P57" s="8"/>
    </row>
    <row r="58" spans="15:16" ht="15" customHeight="1">
      <c r="O58" s="8"/>
      <c r="P58" s="8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spans="15:16" ht="15" customHeight="1">
      <c r="O122" s="8"/>
      <c r="P122" s="8"/>
    </row>
    <row r="123" spans="15:16" ht="15" customHeight="1">
      <c r="O123" s="8"/>
      <c r="P123" s="8"/>
    </row>
    <row r="124" spans="15:16" ht="15" customHeight="1">
      <c r="O124" s="8"/>
      <c r="P124" s="8"/>
    </row>
    <row r="125" spans="15:16" ht="15" customHeight="1">
      <c r="O125" s="8"/>
      <c r="P125" s="8"/>
    </row>
    <row r="126" spans="15:16" ht="14.25">
      <c r="O126" s="8"/>
      <c r="P126" s="8"/>
    </row>
  </sheetData>
  <mergeCells count="31">
    <mergeCell ref="B31:E31"/>
    <mergeCell ref="B25:E25"/>
    <mergeCell ref="B22:E22"/>
    <mergeCell ref="B21:E21"/>
    <mergeCell ref="C29:E29"/>
    <mergeCell ref="C30:E30"/>
    <mergeCell ref="N3:N4"/>
    <mergeCell ref="G3:M3"/>
    <mergeCell ref="C3:E4"/>
    <mergeCell ref="B5:C5"/>
    <mergeCell ref="B7:E7"/>
    <mergeCell ref="B12:E12"/>
    <mergeCell ref="B11:E11"/>
    <mergeCell ref="B10:E10"/>
    <mergeCell ref="B9:E9"/>
    <mergeCell ref="B28:E28"/>
    <mergeCell ref="B8:E8"/>
    <mergeCell ref="B15:E15"/>
    <mergeCell ref="B14:E14"/>
    <mergeCell ref="B13:E13"/>
    <mergeCell ref="B20:E20"/>
    <mergeCell ref="C32:E32"/>
    <mergeCell ref="A1:M1"/>
    <mergeCell ref="C23:E23"/>
    <mergeCell ref="C24:E24"/>
    <mergeCell ref="C26:E26"/>
    <mergeCell ref="C27:E27"/>
    <mergeCell ref="B19:E19"/>
    <mergeCell ref="B18:E18"/>
    <mergeCell ref="B17:E17"/>
    <mergeCell ref="B16:E1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colBreaks count="1" manualBreakCount="1">
    <brk id="15" max="65535" man="1"/>
  </colBreaks>
  <ignoredErrors>
    <ignoredError sqref="G22: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2010-09-02T05:46:08Z</cp:lastPrinted>
  <dcterms:modified xsi:type="dcterms:W3CDTF">2013-03-19T05:50:14Z</dcterms:modified>
  <cp:category/>
  <cp:version/>
  <cp:contentType/>
  <cp:contentStatus/>
</cp:coreProperties>
</file>