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280" activeTab="0"/>
  </bookViews>
  <sheets>
    <sheet name="50-1" sheetId="1" r:id="rId1"/>
    <sheet name="50-2" sheetId="2" r:id="rId2"/>
  </sheets>
  <definedNames>
    <definedName name="_xlnm.Print_Area" localSheetId="0">'50-1'!$A$1:$M$43</definedName>
    <definedName name="_xlnm.Print_Area" localSheetId="1">'50-2'!$A$1:$L$41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<sst xmlns="http://schemas.openxmlformats.org/spreadsheetml/2006/main" count="556" uniqueCount="70">
  <si>
    <t>計</t>
  </si>
  <si>
    <t>台数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</si>
  <si>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</si>
  <si>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</si>
  <si>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</si>
  <si>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</si>
  <si>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</si>
  <si>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</si>
  <si>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</si>
  <si>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</si>
  <si>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</si>
  <si>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</si>
  <si>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</si>
  <si>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</si>
  <si>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</si>
  <si>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</si>
  <si>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</si>
  <si>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</si>
  <si>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</si>
  <si>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</si>
  <si>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</si>
  <si>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</si>
  <si>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</si>
  <si>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</si>
  <si>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乗用型</t>
  </si>
  <si>
    <t>動力耕うん機、農用トラクター</t>
  </si>
  <si>
    <t>歩行型</t>
  </si>
  <si>
    <t>15馬力未満</t>
  </si>
  <si>
    <t>15～30</t>
  </si>
  <si>
    <t>30馬力以上</t>
  </si>
  <si>
    <t>第45表の注参照。（ 2月 1日現在）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</si>
  <si>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</si>
  <si>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</si>
  <si>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</si>
  <si>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</si>
  <si>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</si>
  <si>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</si>
  <si>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 xml:space="preserve">         22</t>
  </si>
  <si>
    <t>西海市</t>
  </si>
  <si>
    <t>雲仙市</t>
  </si>
  <si>
    <t>南島原市</t>
  </si>
  <si>
    <t>資料  農林水産省「2010年世界農林業センサス」</t>
  </si>
  <si>
    <t>市町</t>
  </si>
  <si>
    <t>…</t>
  </si>
  <si>
    <t xml:space="preserve">             ５０     　 農　業　用　機　械　所　有　農　家　数　</t>
  </si>
  <si>
    <t>実農家数</t>
  </si>
  <si>
    <t>農家数</t>
  </si>
  <si>
    <t>農家数</t>
  </si>
  <si>
    <t xml:space="preserve">  注)　台数には、数経営体で共有している機械も含む。　</t>
  </si>
  <si>
    <t>1）22,494</t>
  </si>
  <si>
    <t xml:space="preserve">  1)　歩行型、乗用型、スピードスプレイヤーけん引型、動力噴霧機積載型を含める。</t>
  </si>
  <si>
    <r>
      <t xml:space="preserve">   お　よ　び　所　有　台　数　　（販売農家）  </t>
    </r>
    <r>
      <rPr>
        <sz val="12"/>
        <color indexed="8"/>
        <rFont val="ＭＳ 明朝"/>
        <family val="1"/>
      </rPr>
      <t>（平成22年）</t>
    </r>
  </si>
  <si>
    <t>単位：農家数、台</t>
  </si>
  <si>
    <t>動力防除機</t>
  </si>
  <si>
    <t>乗用型スピード</t>
  </si>
  <si>
    <t>動力田植機</t>
  </si>
  <si>
    <t>バインダー</t>
  </si>
  <si>
    <t>コンバイン</t>
  </si>
  <si>
    <t>米麦用乾燥機</t>
  </si>
  <si>
    <t>…</t>
  </si>
  <si>
    <t>市部</t>
  </si>
  <si>
    <t>郡部</t>
  </si>
  <si>
    <t>長崎市</t>
  </si>
  <si>
    <t>西彼杵郡</t>
  </si>
  <si>
    <t>注）平成12年及び17年調査のコンバインは自脱型であるが、22年は自脱型、普通型の計である。</t>
  </si>
  <si>
    <t>スプレイヤー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</si>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</sst>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 quotePrefix="1">
      <alignment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right"/>
    </xf>
    <xf numFmtId="181" fontId="7" fillId="0" borderId="5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11" fillId="0" borderId="6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6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16" applyFont="1" applyFill="1" applyAlignment="1">
      <alignment horizontal="right"/>
    </xf>
    <xf numFmtId="181" fontId="11" fillId="0" borderId="0" xfId="16" applyFont="1" applyFill="1" applyAlignment="1">
      <alignment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7" fillId="0" borderId="0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7" fillId="0" borderId="7" xfId="16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8" fillId="0" borderId="0" xfId="16" applyFont="1" applyFill="1" applyAlignment="1">
      <alignment/>
    </xf>
    <xf numFmtId="181" fontId="7" fillId="0" borderId="11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10" fillId="0" borderId="7" xfId="16" applyFont="1" applyFill="1" applyBorder="1" applyAlignment="1">
      <alignment horizontal="distributed" vertical="center"/>
    </xf>
    <xf numFmtId="181" fontId="10" fillId="0" borderId="8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center" vertical="center"/>
    </xf>
    <xf numFmtId="181" fontId="7" fillId="0" borderId="19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16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showGridLines="0" tabSelected="1" zoomScale="70" zoomScaleNormal="70" zoomScaleSheetLayoutView="7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3" width="12.00390625" style="1" customWidth="1"/>
    <col min="14" max="19" width="10.125" style="1" customWidth="1"/>
    <col min="20" max="20" width="9.875" style="1" customWidth="1"/>
    <col min="21" max="22" width="5.00390625" style="1" customWidth="1"/>
    <col min="23" max="23" width="11.125" style="1" customWidth="1"/>
    <col min="24" max="24" width="9.125" style="1" customWidth="1"/>
    <col min="25" max="25" width="1.625" style="1" customWidth="1"/>
    <col min="26" max="26" width="10.75390625" style="1" customWidth="1"/>
    <col min="27" max="32" width="10.375" style="1" customWidth="1"/>
    <col min="33" max="33" width="10.75390625" style="1" customWidth="1"/>
    <col min="34" max="37" width="10.375" style="1" customWidth="1"/>
    <col min="38" max="16384" width="8.625" style="1" customWidth="1"/>
  </cols>
  <sheetData>
    <row r="1" spans="1:38" ht="24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.75" customHeight="1" thickBot="1">
      <c r="A2" s="5"/>
      <c r="B2" s="1" t="s">
        <v>30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6"/>
      <c r="AL2" s="3"/>
    </row>
    <row r="3" spans="2:38" ht="18.75" customHeight="1">
      <c r="B3" s="47" t="s">
        <v>42</v>
      </c>
      <c r="D3" s="52" t="s">
        <v>25</v>
      </c>
      <c r="E3" s="53"/>
      <c r="F3" s="53"/>
      <c r="G3" s="53"/>
      <c r="H3" s="53"/>
      <c r="I3" s="53"/>
      <c r="J3" s="53"/>
      <c r="K3" s="53"/>
      <c r="L3" s="53"/>
      <c r="M3" s="53"/>
      <c r="N3" s="6"/>
      <c r="O3" s="7"/>
      <c r="P3" s="8"/>
      <c r="Q3" s="7"/>
      <c r="R3" s="7"/>
      <c r="S3" s="7"/>
      <c r="T3" s="7"/>
      <c r="U3" s="3"/>
      <c r="V3" s="3"/>
      <c r="W3" s="3"/>
      <c r="X3" s="3"/>
      <c r="Y3" s="3"/>
      <c r="Z3" s="6"/>
      <c r="AA3" s="6"/>
      <c r="AB3" s="6"/>
      <c r="AC3" s="6"/>
      <c r="AD3" s="6"/>
      <c r="AE3" s="6"/>
      <c r="AF3" s="7"/>
      <c r="AG3" s="8"/>
      <c r="AH3" s="7"/>
      <c r="AI3" s="7"/>
      <c r="AJ3" s="7"/>
      <c r="AK3" s="7"/>
      <c r="AL3" s="3"/>
    </row>
    <row r="4" spans="2:38" ht="18.75" customHeight="1">
      <c r="B4" s="48"/>
      <c r="D4" s="39" t="s">
        <v>0</v>
      </c>
      <c r="E4" s="40"/>
      <c r="F4" s="39" t="s">
        <v>26</v>
      </c>
      <c r="G4" s="40"/>
      <c r="H4" s="39" t="s">
        <v>24</v>
      </c>
      <c r="I4" s="46"/>
      <c r="J4" s="46"/>
      <c r="K4" s="46"/>
      <c r="L4" s="46"/>
      <c r="M4" s="46"/>
      <c r="N4" s="7"/>
      <c r="O4" s="7"/>
      <c r="P4" s="8"/>
      <c r="Q4" s="7"/>
      <c r="R4" s="7"/>
      <c r="S4" s="7"/>
      <c r="T4" s="7"/>
      <c r="U4" s="3"/>
      <c r="V4" s="3"/>
      <c r="W4" s="35"/>
      <c r="X4" s="36"/>
      <c r="Y4" s="3"/>
      <c r="Z4" s="43"/>
      <c r="AA4" s="43"/>
      <c r="AB4" s="41"/>
      <c r="AC4" s="7"/>
      <c r="AD4" s="7"/>
      <c r="AE4" s="7"/>
      <c r="AF4" s="7"/>
      <c r="AG4" s="8"/>
      <c r="AH4" s="7"/>
      <c r="AI4" s="7"/>
      <c r="AJ4" s="7"/>
      <c r="AK4" s="7"/>
      <c r="AL4" s="3"/>
    </row>
    <row r="5" spans="2:38" ht="18.75" customHeight="1">
      <c r="B5" s="48"/>
      <c r="D5" s="50" t="s">
        <v>45</v>
      </c>
      <c r="E5" s="37" t="s">
        <v>1</v>
      </c>
      <c r="F5" s="37" t="s">
        <v>46</v>
      </c>
      <c r="G5" s="37" t="s">
        <v>1</v>
      </c>
      <c r="H5" s="39" t="s">
        <v>27</v>
      </c>
      <c r="I5" s="40"/>
      <c r="J5" s="39" t="s">
        <v>28</v>
      </c>
      <c r="K5" s="40"/>
      <c r="L5" s="39" t="s">
        <v>29</v>
      </c>
      <c r="M5" s="46"/>
      <c r="N5" s="7"/>
      <c r="O5" s="7"/>
      <c r="P5" s="8"/>
      <c r="Q5" s="7"/>
      <c r="R5" s="7"/>
      <c r="S5" s="7"/>
      <c r="T5" s="7"/>
      <c r="U5" s="3"/>
      <c r="V5" s="3"/>
      <c r="W5" s="8"/>
      <c r="X5" s="11"/>
      <c r="Y5" s="3"/>
      <c r="Z5" s="43"/>
      <c r="AA5" s="43"/>
      <c r="AB5" s="41"/>
      <c r="AC5" s="7"/>
      <c r="AD5" s="7"/>
      <c r="AE5" s="7"/>
      <c r="AF5" s="7"/>
      <c r="AG5" s="8"/>
      <c r="AH5" s="7"/>
      <c r="AI5" s="7"/>
      <c r="AJ5" s="7"/>
      <c r="AK5" s="7"/>
      <c r="AL5" s="3"/>
    </row>
    <row r="6" spans="1:38" ht="18.75" customHeight="1">
      <c r="A6" s="12"/>
      <c r="B6" s="49"/>
      <c r="C6" s="12"/>
      <c r="D6" s="51"/>
      <c r="E6" s="38"/>
      <c r="F6" s="38"/>
      <c r="G6" s="38"/>
      <c r="H6" s="9" t="s">
        <v>47</v>
      </c>
      <c r="I6" s="13" t="s">
        <v>1</v>
      </c>
      <c r="J6" s="9" t="s">
        <v>47</v>
      </c>
      <c r="K6" s="13" t="s">
        <v>1</v>
      </c>
      <c r="L6" s="9" t="s">
        <v>47</v>
      </c>
      <c r="M6" s="10" t="s">
        <v>1</v>
      </c>
      <c r="N6" s="7"/>
      <c r="O6" s="7"/>
      <c r="P6" s="8"/>
      <c r="Q6" s="7"/>
      <c r="R6" s="7"/>
      <c r="S6" s="7"/>
      <c r="T6" s="7"/>
      <c r="U6" s="3"/>
      <c r="V6" s="3"/>
      <c r="W6" s="3"/>
      <c r="X6" s="3"/>
      <c r="Y6" s="3"/>
      <c r="Z6" s="44"/>
      <c r="AA6" s="44"/>
      <c r="AB6" s="42"/>
      <c r="AC6" s="7"/>
      <c r="AD6" s="7"/>
      <c r="AE6" s="7"/>
      <c r="AF6" s="7"/>
      <c r="AG6" s="8"/>
      <c r="AH6" s="7"/>
      <c r="AI6" s="7"/>
      <c r="AJ6" s="7"/>
      <c r="AK6" s="7"/>
      <c r="AL6" s="3"/>
    </row>
    <row r="7" spans="1:38" ht="22.5" customHeight="1">
      <c r="A7" s="3"/>
      <c r="B7" s="2" t="s">
        <v>35</v>
      </c>
      <c r="C7" s="3"/>
      <c r="D7" s="22">
        <v>30461</v>
      </c>
      <c r="E7" s="23">
        <v>49038</v>
      </c>
      <c r="F7" s="23">
        <v>18685</v>
      </c>
      <c r="G7" s="23">
        <v>22758</v>
      </c>
      <c r="H7" s="23">
        <v>5852</v>
      </c>
      <c r="I7" s="23">
        <v>6048</v>
      </c>
      <c r="J7" s="23">
        <v>17436</v>
      </c>
      <c r="K7" s="23">
        <v>18310</v>
      </c>
      <c r="L7" s="23">
        <v>1636</v>
      </c>
      <c r="M7" s="23">
        <v>1922</v>
      </c>
      <c r="N7" s="2"/>
      <c r="O7" s="2"/>
      <c r="P7" s="2"/>
      <c r="Q7" s="2"/>
      <c r="R7" s="2"/>
      <c r="S7" s="2"/>
      <c r="T7" s="2"/>
      <c r="U7" s="3"/>
      <c r="V7" s="3"/>
      <c r="W7" s="3"/>
      <c r="X7" s="14"/>
      <c r="Y7" s="3"/>
      <c r="Z7" s="3"/>
      <c r="AA7" s="3"/>
      <c r="AB7" s="3"/>
      <c r="AC7" s="3"/>
      <c r="AD7" s="3"/>
      <c r="AE7" s="3"/>
      <c r="AF7" s="3"/>
      <c r="AG7" s="14"/>
      <c r="AH7" s="3"/>
      <c r="AI7" s="3"/>
      <c r="AJ7" s="3"/>
      <c r="AK7" s="14"/>
      <c r="AL7" s="3"/>
    </row>
    <row r="8" spans="2:38" ht="22.5" customHeight="1">
      <c r="B8" s="15" t="s">
        <v>36</v>
      </c>
      <c r="D8" s="24">
        <v>22703</v>
      </c>
      <c r="E8" s="25">
        <v>25830</v>
      </c>
      <c r="F8" s="26" t="s">
        <v>43</v>
      </c>
      <c r="G8" s="26" t="s">
        <v>43</v>
      </c>
      <c r="H8" s="25">
        <v>5125</v>
      </c>
      <c r="I8" s="25">
        <v>5262</v>
      </c>
      <c r="J8" s="25">
        <v>16972</v>
      </c>
      <c r="K8" s="25">
        <v>18138</v>
      </c>
      <c r="L8" s="25">
        <v>2006</v>
      </c>
      <c r="M8" s="25">
        <v>2430</v>
      </c>
      <c r="N8" s="3"/>
      <c r="O8" s="3"/>
      <c r="P8" s="3"/>
      <c r="Q8" s="3"/>
      <c r="R8" s="3"/>
      <c r="S8" s="3"/>
      <c r="T8" s="3"/>
      <c r="U8" s="3"/>
      <c r="V8" s="3"/>
      <c r="W8" s="3"/>
      <c r="X8" s="14"/>
      <c r="Y8" s="3"/>
      <c r="Z8" s="3"/>
      <c r="AA8" s="3"/>
      <c r="AB8" s="3"/>
      <c r="AC8" s="3"/>
      <c r="AD8" s="3"/>
      <c r="AE8" s="3"/>
      <c r="AF8" s="3"/>
      <c r="AG8" s="14"/>
      <c r="AH8" s="3"/>
      <c r="AI8" s="3"/>
      <c r="AJ8" s="3"/>
      <c r="AK8" s="14"/>
      <c r="AL8" s="3"/>
    </row>
    <row r="9" spans="2:38" ht="22.5" customHeight="1">
      <c r="B9" s="15" t="s">
        <v>37</v>
      </c>
      <c r="D9" s="24">
        <f>SUM(D10:D11)</f>
        <v>19221</v>
      </c>
      <c r="E9" s="25" t="s">
        <v>49</v>
      </c>
      <c r="F9" s="26" t="s">
        <v>43</v>
      </c>
      <c r="G9" s="26" t="s">
        <v>43</v>
      </c>
      <c r="H9" s="26" t="s">
        <v>43</v>
      </c>
      <c r="I9" s="26" t="s">
        <v>43</v>
      </c>
      <c r="J9" s="26" t="s">
        <v>43</v>
      </c>
      <c r="K9" s="26" t="s">
        <v>43</v>
      </c>
      <c r="L9" s="26" t="s">
        <v>43</v>
      </c>
      <c r="M9" s="26" t="s">
        <v>43</v>
      </c>
      <c r="N9" s="3"/>
      <c r="O9" s="3"/>
      <c r="P9" s="3"/>
      <c r="Q9" s="3"/>
      <c r="R9" s="3"/>
      <c r="S9" s="3"/>
      <c r="T9" s="3"/>
      <c r="U9" s="3"/>
      <c r="V9" s="3"/>
      <c r="W9" s="3"/>
      <c r="X9" s="14"/>
      <c r="Y9" s="3"/>
      <c r="Z9" s="3"/>
      <c r="AA9" s="3"/>
      <c r="AB9" s="3"/>
      <c r="AC9" s="3"/>
      <c r="AD9" s="3"/>
      <c r="AE9" s="3"/>
      <c r="AF9" s="3"/>
      <c r="AG9" s="14"/>
      <c r="AH9" s="3"/>
      <c r="AI9" s="3"/>
      <c r="AJ9" s="3"/>
      <c r="AK9" s="14"/>
      <c r="AL9" s="3"/>
    </row>
    <row r="10" spans="2:38" ht="22.5" customHeight="1">
      <c r="B10" s="17" t="s">
        <v>2</v>
      </c>
      <c r="D10" s="24">
        <f>SUM(D12:D24)</f>
        <v>17161</v>
      </c>
      <c r="E10" s="25">
        <f>SUM(E12:E24)</f>
        <v>20224</v>
      </c>
      <c r="F10" s="26" t="s">
        <v>43</v>
      </c>
      <c r="G10" s="26" t="s">
        <v>43</v>
      </c>
      <c r="H10" s="26" t="s">
        <v>43</v>
      </c>
      <c r="I10" s="26" t="s">
        <v>43</v>
      </c>
      <c r="J10" s="26" t="s">
        <v>43</v>
      </c>
      <c r="K10" s="26" t="s">
        <v>43</v>
      </c>
      <c r="L10" s="26" t="s">
        <v>43</v>
      </c>
      <c r="M10" s="26" t="s">
        <v>43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  <c r="Y10" s="3"/>
      <c r="Z10" s="3"/>
      <c r="AA10" s="3"/>
      <c r="AB10" s="14"/>
      <c r="AC10" s="3"/>
      <c r="AD10" s="14"/>
      <c r="AE10" s="3"/>
      <c r="AF10" s="3"/>
      <c r="AG10" s="14"/>
      <c r="AH10" s="3"/>
      <c r="AI10" s="3"/>
      <c r="AJ10" s="14"/>
      <c r="AK10" s="14"/>
      <c r="AL10" s="3"/>
    </row>
    <row r="11" spans="2:38" ht="13.5" customHeight="1">
      <c r="B11" s="17" t="s">
        <v>3</v>
      </c>
      <c r="D11" s="24">
        <f>D25+D28+D32+D37</f>
        <v>2060</v>
      </c>
      <c r="E11" s="25">
        <f>E25+E28+E32+E37</f>
        <v>2270</v>
      </c>
      <c r="F11" s="26" t="s">
        <v>43</v>
      </c>
      <c r="G11" s="26" t="s">
        <v>43</v>
      </c>
      <c r="H11" s="26" t="s">
        <v>43</v>
      </c>
      <c r="I11" s="26" t="s">
        <v>43</v>
      </c>
      <c r="J11" s="26" t="s">
        <v>43</v>
      </c>
      <c r="K11" s="26" t="s">
        <v>43</v>
      </c>
      <c r="L11" s="26" t="s">
        <v>43</v>
      </c>
      <c r="M11" s="26" t="s">
        <v>43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14"/>
      <c r="Y11" s="3"/>
      <c r="Z11" s="3"/>
      <c r="AA11" s="3"/>
      <c r="AB11" s="3"/>
      <c r="AC11" s="3"/>
      <c r="AD11" s="3"/>
      <c r="AE11" s="3"/>
      <c r="AF11" s="3"/>
      <c r="AG11" s="14"/>
      <c r="AH11" s="3"/>
      <c r="AI11" s="3"/>
      <c r="AJ11" s="14"/>
      <c r="AK11" s="14"/>
      <c r="AL11" s="3"/>
    </row>
    <row r="12" spans="2:38" ht="22.5" customHeight="1">
      <c r="B12" s="17" t="s">
        <v>4</v>
      </c>
      <c r="D12" s="24">
        <v>323</v>
      </c>
      <c r="E12" s="27">
        <v>332</v>
      </c>
      <c r="F12" s="26" t="s">
        <v>43</v>
      </c>
      <c r="G12" s="26" t="s">
        <v>43</v>
      </c>
      <c r="H12" s="26" t="s">
        <v>43</v>
      </c>
      <c r="I12" s="26" t="s">
        <v>43</v>
      </c>
      <c r="J12" s="26" t="s">
        <v>43</v>
      </c>
      <c r="K12" s="26" t="s">
        <v>43</v>
      </c>
      <c r="L12" s="26" t="s">
        <v>43</v>
      </c>
      <c r="M12" s="26" t="s">
        <v>43</v>
      </c>
      <c r="N12" s="3"/>
      <c r="O12" s="3"/>
      <c r="P12" s="14"/>
      <c r="Q12" s="3"/>
      <c r="R12" s="3"/>
      <c r="S12" s="3"/>
      <c r="T12" s="3"/>
      <c r="U12" s="3"/>
      <c r="V12" s="3"/>
      <c r="W12" s="3"/>
      <c r="X12" s="14"/>
      <c r="Y12" s="3"/>
      <c r="Z12" s="3"/>
      <c r="AA12" s="3"/>
      <c r="AB12" s="3"/>
      <c r="AC12" s="3"/>
      <c r="AD12" s="3"/>
      <c r="AE12" s="3"/>
      <c r="AF12" s="3"/>
      <c r="AG12" s="14"/>
      <c r="AH12" s="3"/>
      <c r="AI12" s="3"/>
      <c r="AJ12" s="3"/>
      <c r="AK12" s="14"/>
      <c r="AL12" s="3"/>
    </row>
    <row r="13" spans="2:38" ht="13.5" customHeight="1">
      <c r="B13" s="17" t="s">
        <v>5</v>
      </c>
      <c r="D13" s="24">
        <v>1757</v>
      </c>
      <c r="E13" s="27">
        <v>1912</v>
      </c>
      <c r="F13" s="26" t="s">
        <v>43</v>
      </c>
      <c r="G13" s="26" t="s">
        <v>43</v>
      </c>
      <c r="H13" s="26" t="s">
        <v>43</v>
      </c>
      <c r="I13" s="26" t="s">
        <v>43</v>
      </c>
      <c r="J13" s="26" t="s">
        <v>43</v>
      </c>
      <c r="K13" s="26" t="s">
        <v>43</v>
      </c>
      <c r="L13" s="26" t="s">
        <v>43</v>
      </c>
      <c r="M13" s="26" t="s">
        <v>43</v>
      </c>
      <c r="N13" s="3"/>
      <c r="O13" s="3"/>
      <c r="P13" s="14"/>
      <c r="Q13" s="3"/>
      <c r="R13" s="3"/>
      <c r="S13" s="3"/>
      <c r="T13" s="3"/>
      <c r="U13" s="3"/>
      <c r="V13" s="3"/>
      <c r="W13" s="3"/>
      <c r="X13" s="14"/>
      <c r="Y13" s="3"/>
      <c r="Z13" s="3"/>
      <c r="AA13" s="3"/>
      <c r="AB13" s="3"/>
      <c r="AC13" s="3"/>
      <c r="AD13" s="3"/>
      <c r="AE13" s="3"/>
      <c r="AF13" s="3"/>
      <c r="AG13" s="14"/>
      <c r="AH13" s="3"/>
      <c r="AI13" s="3"/>
      <c r="AJ13" s="3"/>
      <c r="AK13" s="14"/>
      <c r="AL13" s="3"/>
    </row>
    <row r="14" spans="2:38" ht="13.5" customHeight="1">
      <c r="B14" s="17" t="s">
        <v>6</v>
      </c>
      <c r="D14" s="24">
        <v>982</v>
      </c>
      <c r="E14" s="27">
        <v>1329</v>
      </c>
      <c r="F14" s="26" t="s">
        <v>43</v>
      </c>
      <c r="G14" s="26" t="s">
        <v>43</v>
      </c>
      <c r="H14" s="26" t="s">
        <v>43</v>
      </c>
      <c r="I14" s="26" t="s">
        <v>43</v>
      </c>
      <c r="J14" s="26" t="s">
        <v>43</v>
      </c>
      <c r="K14" s="26" t="s">
        <v>43</v>
      </c>
      <c r="L14" s="26" t="s">
        <v>43</v>
      </c>
      <c r="M14" s="26" t="s">
        <v>43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ht="13.5" customHeight="1">
      <c r="B15" s="17" t="s">
        <v>7</v>
      </c>
      <c r="D15" s="24">
        <v>2372</v>
      </c>
      <c r="E15" s="27">
        <v>2547</v>
      </c>
      <c r="F15" s="26" t="s">
        <v>43</v>
      </c>
      <c r="G15" s="26" t="s">
        <v>43</v>
      </c>
      <c r="H15" s="26" t="s">
        <v>43</v>
      </c>
      <c r="I15" s="26" t="s">
        <v>43</v>
      </c>
      <c r="J15" s="26" t="s">
        <v>43</v>
      </c>
      <c r="K15" s="26" t="s">
        <v>43</v>
      </c>
      <c r="L15" s="26" t="s">
        <v>43</v>
      </c>
      <c r="M15" s="26" t="s">
        <v>43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2:38" ht="13.5" customHeight="1">
      <c r="B16" s="17" t="s">
        <v>8</v>
      </c>
      <c r="D16" s="24">
        <v>914</v>
      </c>
      <c r="E16" s="27">
        <v>970</v>
      </c>
      <c r="F16" s="26" t="s">
        <v>43</v>
      </c>
      <c r="G16" s="26" t="s">
        <v>43</v>
      </c>
      <c r="H16" s="26" t="s">
        <v>43</v>
      </c>
      <c r="I16" s="26" t="s">
        <v>43</v>
      </c>
      <c r="J16" s="26" t="s">
        <v>43</v>
      </c>
      <c r="K16" s="26" t="s">
        <v>43</v>
      </c>
      <c r="L16" s="26" t="s">
        <v>43</v>
      </c>
      <c r="M16" s="26" t="s">
        <v>43</v>
      </c>
      <c r="N16" s="3"/>
      <c r="O16" s="3"/>
      <c r="P16" s="14"/>
      <c r="Q16" s="3"/>
      <c r="R16" s="3"/>
      <c r="S16" s="3"/>
      <c r="T16" s="3"/>
      <c r="U16" s="3"/>
      <c r="V16" s="3"/>
      <c r="W16" s="35"/>
      <c r="X16" s="36"/>
      <c r="Y16" s="3"/>
      <c r="Z16" s="3"/>
      <c r="AA16" s="3"/>
      <c r="AB16" s="3"/>
      <c r="AC16" s="3"/>
      <c r="AD16" s="3"/>
      <c r="AE16" s="14"/>
      <c r="AF16" s="3"/>
      <c r="AG16" s="14"/>
      <c r="AH16" s="3"/>
      <c r="AI16" s="3"/>
      <c r="AJ16" s="3"/>
      <c r="AK16" s="3"/>
      <c r="AL16" s="3"/>
    </row>
    <row r="17" spans="2:38" ht="13.5" customHeight="1">
      <c r="B17" s="17" t="s">
        <v>9</v>
      </c>
      <c r="D17" s="24">
        <v>1585</v>
      </c>
      <c r="E17" s="27">
        <v>1724</v>
      </c>
      <c r="F17" s="26" t="s">
        <v>43</v>
      </c>
      <c r="G17" s="26" t="s">
        <v>43</v>
      </c>
      <c r="H17" s="26" t="s">
        <v>43</v>
      </c>
      <c r="I17" s="26" t="s">
        <v>43</v>
      </c>
      <c r="J17" s="26" t="s">
        <v>43</v>
      </c>
      <c r="K17" s="26" t="s">
        <v>43</v>
      </c>
      <c r="L17" s="26" t="s">
        <v>43</v>
      </c>
      <c r="M17" s="26" t="s">
        <v>43</v>
      </c>
      <c r="N17" s="3"/>
      <c r="O17" s="3"/>
      <c r="P17" s="14"/>
      <c r="Q17" s="3"/>
      <c r="R17" s="3"/>
      <c r="S17" s="3"/>
      <c r="T17" s="3"/>
      <c r="U17" s="3"/>
      <c r="V17" s="3"/>
      <c r="W17" s="3"/>
      <c r="X17" s="14"/>
      <c r="Y17" s="3"/>
      <c r="Z17" s="14"/>
      <c r="AA17" s="14"/>
      <c r="AB17" s="14"/>
      <c r="AC17" s="14"/>
      <c r="AD17" s="14"/>
      <c r="AE17" s="14"/>
      <c r="AF17" s="14"/>
      <c r="AG17" s="14"/>
      <c r="AH17" s="3"/>
      <c r="AI17" s="14"/>
      <c r="AJ17" s="14"/>
      <c r="AK17" s="14"/>
      <c r="AL17" s="3"/>
    </row>
    <row r="18" spans="2:38" ht="13.5" customHeight="1">
      <c r="B18" s="17" t="s">
        <v>10</v>
      </c>
      <c r="D18" s="24">
        <v>1039</v>
      </c>
      <c r="E18" s="27">
        <v>1174</v>
      </c>
      <c r="F18" s="26" t="s">
        <v>43</v>
      </c>
      <c r="G18" s="26" t="s">
        <v>43</v>
      </c>
      <c r="H18" s="26" t="s">
        <v>43</v>
      </c>
      <c r="I18" s="26" t="s">
        <v>43</v>
      </c>
      <c r="J18" s="26" t="s">
        <v>43</v>
      </c>
      <c r="K18" s="26" t="s">
        <v>43</v>
      </c>
      <c r="L18" s="26" t="s">
        <v>43</v>
      </c>
      <c r="M18" s="26" t="s">
        <v>43</v>
      </c>
      <c r="N18" s="14"/>
      <c r="O18" s="3"/>
      <c r="P18" s="14"/>
      <c r="Q18" s="3"/>
      <c r="R18" s="3"/>
      <c r="S18" s="3"/>
      <c r="T18" s="14"/>
      <c r="U18" s="3"/>
      <c r="V18" s="3"/>
      <c r="W18" s="3"/>
      <c r="X18" s="14"/>
      <c r="Y18" s="3"/>
      <c r="Z18" s="3"/>
      <c r="AA18" s="3"/>
      <c r="AB18" s="14"/>
      <c r="AC18" s="3"/>
      <c r="AD18" s="3"/>
      <c r="AE18" s="14"/>
      <c r="AF18" s="3"/>
      <c r="AG18" s="14"/>
      <c r="AH18" s="3"/>
      <c r="AI18" s="3"/>
      <c r="AJ18" s="14"/>
      <c r="AK18" s="14"/>
      <c r="AL18" s="3"/>
    </row>
    <row r="19" spans="2:38" ht="13.5" customHeight="1">
      <c r="B19" s="17" t="s">
        <v>31</v>
      </c>
      <c r="D19" s="24">
        <v>464</v>
      </c>
      <c r="E19" s="27">
        <v>485</v>
      </c>
      <c r="F19" s="26" t="s">
        <v>43</v>
      </c>
      <c r="G19" s="26" t="s">
        <v>43</v>
      </c>
      <c r="H19" s="26" t="s">
        <v>43</v>
      </c>
      <c r="I19" s="26" t="s">
        <v>43</v>
      </c>
      <c r="J19" s="26" t="s">
        <v>43</v>
      </c>
      <c r="K19" s="26" t="s">
        <v>43</v>
      </c>
      <c r="L19" s="26" t="s">
        <v>43</v>
      </c>
      <c r="M19" s="26" t="s">
        <v>43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14"/>
      <c r="Y19" s="3"/>
      <c r="Z19" s="3"/>
      <c r="AA19" s="3"/>
      <c r="AB19" s="3"/>
      <c r="AC19" s="3"/>
      <c r="AD19" s="3"/>
      <c r="AE19" s="14"/>
      <c r="AF19" s="3"/>
      <c r="AG19" s="14"/>
      <c r="AH19" s="3"/>
      <c r="AI19" s="3"/>
      <c r="AJ19" s="3"/>
      <c r="AK19" s="3"/>
      <c r="AL19" s="3"/>
    </row>
    <row r="20" spans="2:38" ht="13.5" customHeight="1">
      <c r="B20" s="17" t="s">
        <v>32</v>
      </c>
      <c r="D20" s="24">
        <v>1438</v>
      </c>
      <c r="E20" s="27">
        <v>1877</v>
      </c>
      <c r="F20" s="26" t="s">
        <v>43</v>
      </c>
      <c r="G20" s="26" t="s">
        <v>43</v>
      </c>
      <c r="H20" s="26" t="s">
        <v>43</v>
      </c>
      <c r="I20" s="26" t="s">
        <v>43</v>
      </c>
      <c r="J20" s="26" t="s">
        <v>43</v>
      </c>
      <c r="K20" s="26" t="s">
        <v>43</v>
      </c>
      <c r="L20" s="26" t="s">
        <v>43</v>
      </c>
      <c r="M20" s="26" t="s">
        <v>43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14"/>
      <c r="Y20" s="3"/>
      <c r="Z20" s="3"/>
      <c r="AA20" s="3"/>
      <c r="AB20" s="3"/>
      <c r="AC20" s="3"/>
      <c r="AD20" s="3"/>
      <c r="AE20" s="14"/>
      <c r="AF20" s="3"/>
      <c r="AG20" s="14"/>
      <c r="AH20" s="3"/>
      <c r="AI20" s="3"/>
      <c r="AJ20" s="3"/>
      <c r="AK20" s="3"/>
      <c r="AL20" s="3"/>
    </row>
    <row r="21" spans="2:38" ht="13.5" customHeight="1">
      <c r="B21" s="17" t="s">
        <v>33</v>
      </c>
      <c r="D21" s="24">
        <v>1080</v>
      </c>
      <c r="E21" s="27">
        <v>1409</v>
      </c>
      <c r="F21" s="26" t="s">
        <v>43</v>
      </c>
      <c r="G21" s="26" t="s">
        <v>43</v>
      </c>
      <c r="H21" s="26" t="s">
        <v>43</v>
      </c>
      <c r="I21" s="26" t="s">
        <v>43</v>
      </c>
      <c r="J21" s="26" t="s">
        <v>43</v>
      </c>
      <c r="K21" s="26" t="s">
        <v>43</v>
      </c>
      <c r="L21" s="26" t="s">
        <v>43</v>
      </c>
      <c r="M21" s="26" t="s">
        <v>43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14"/>
      <c r="Y21" s="3"/>
      <c r="Z21" s="3"/>
      <c r="AA21" s="3"/>
      <c r="AB21" s="3"/>
      <c r="AC21" s="3"/>
      <c r="AD21" s="3"/>
      <c r="AE21" s="14"/>
      <c r="AF21" s="3"/>
      <c r="AG21" s="14"/>
      <c r="AH21" s="3"/>
      <c r="AI21" s="3"/>
      <c r="AJ21" s="3"/>
      <c r="AK21" s="3"/>
      <c r="AL21" s="3"/>
    </row>
    <row r="22" spans="2:38" ht="13.5" customHeight="1">
      <c r="B22" s="17" t="s">
        <v>38</v>
      </c>
      <c r="D22" s="24">
        <v>640</v>
      </c>
      <c r="E22" s="27">
        <v>696</v>
      </c>
      <c r="F22" s="26" t="s">
        <v>43</v>
      </c>
      <c r="G22" s="26" t="s">
        <v>43</v>
      </c>
      <c r="H22" s="26" t="s">
        <v>43</v>
      </c>
      <c r="I22" s="26" t="s">
        <v>43</v>
      </c>
      <c r="J22" s="26" t="s">
        <v>43</v>
      </c>
      <c r="K22" s="26" t="s">
        <v>43</v>
      </c>
      <c r="L22" s="26" t="s">
        <v>43</v>
      </c>
      <c r="M22" s="26" t="s">
        <v>43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3"/>
      <c r="Z22" s="3"/>
      <c r="AA22" s="3"/>
      <c r="AB22" s="3"/>
      <c r="AC22" s="3"/>
      <c r="AD22" s="3"/>
      <c r="AE22" s="14"/>
      <c r="AF22" s="3"/>
      <c r="AG22" s="14"/>
      <c r="AH22" s="3"/>
      <c r="AI22" s="3"/>
      <c r="AJ22" s="3"/>
      <c r="AK22" s="3"/>
      <c r="AL22" s="3"/>
    </row>
    <row r="23" spans="2:38" ht="13.5" customHeight="1">
      <c r="B23" s="17" t="s">
        <v>39</v>
      </c>
      <c r="D23" s="24">
        <v>2602</v>
      </c>
      <c r="E23" s="27">
        <v>3343</v>
      </c>
      <c r="F23" s="26" t="s">
        <v>43</v>
      </c>
      <c r="G23" s="26" t="s">
        <v>43</v>
      </c>
      <c r="H23" s="26" t="s">
        <v>43</v>
      </c>
      <c r="I23" s="26" t="s">
        <v>43</v>
      </c>
      <c r="J23" s="26" t="s">
        <v>43</v>
      </c>
      <c r="K23" s="26" t="s">
        <v>43</v>
      </c>
      <c r="L23" s="26" t="s">
        <v>43</v>
      </c>
      <c r="M23" s="26" t="s">
        <v>43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14"/>
      <c r="Y23" s="3"/>
      <c r="Z23" s="3"/>
      <c r="AA23" s="3"/>
      <c r="AB23" s="3"/>
      <c r="AC23" s="3"/>
      <c r="AD23" s="3"/>
      <c r="AE23" s="14"/>
      <c r="AF23" s="3"/>
      <c r="AG23" s="14"/>
      <c r="AH23" s="3"/>
      <c r="AI23" s="3"/>
      <c r="AJ23" s="3"/>
      <c r="AK23" s="3"/>
      <c r="AL23" s="3"/>
    </row>
    <row r="24" spans="2:38" ht="13.5" customHeight="1">
      <c r="B24" s="17" t="s">
        <v>40</v>
      </c>
      <c r="D24" s="24">
        <v>1965</v>
      </c>
      <c r="E24" s="27">
        <v>2426</v>
      </c>
      <c r="F24" s="26" t="s">
        <v>43</v>
      </c>
      <c r="G24" s="26" t="s">
        <v>43</v>
      </c>
      <c r="H24" s="26" t="s">
        <v>43</v>
      </c>
      <c r="I24" s="26" t="s">
        <v>43</v>
      </c>
      <c r="J24" s="26" t="s">
        <v>43</v>
      </c>
      <c r="K24" s="26" t="s">
        <v>43</v>
      </c>
      <c r="L24" s="26" t="s">
        <v>43</v>
      </c>
      <c r="M24" s="26" t="s">
        <v>43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14"/>
      <c r="Y24" s="3"/>
      <c r="Z24" s="3"/>
      <c r="AA24" s="3"/>
      <c r="AB24" s="3"/>
      <c r="AC24" s="3"/>
      <c r="AD24" s="3"/>
      <c r="AE24" s="14"/>
      <c r="AF24" s="3"/>
      <c r="AG24" s="14"/>
      <c r="AH24" s="3"/>
      <c r="AI24" s="3"/>
      <c r="AJ24" s="3"/>
      <c r="AK24" s="3"/>
      <c r="AL24" s="3"/>
    </row>
    <row r="25" spans="2:38" ht="22.5" customHeight="1">
      <c r="B25" s="17" t="s">
        <v>11</v>
      </c>
      <c r="D25" s="24">
        <f>SUM(D26:D27)</f>
        <v>114</v>
      </c>
      <c r="E25" s="25">
        <f>SUM(E26:E27)</f>
        <v>117</v>
      </c>
      <c r="F25" s="26" t="s">
        <v>43</v>
      </c>
      <c r="G25" s="26" t="s">
        <v>43</v>
      </c>
      <c r="H25" s="26" t="s">
        <v>43</v>
      </c>
      <c r="I25" s="26" t="s">
        <v>43</v>
      </c>
      <c r="J25" s="26" t="s">
        <v>43</v>
      </c>
      <c r="K25" s="26" t="s">
        <v>43</v>
      </c>
      <c r="L25" s="26" t="s">
        <v>43</v>
      </c>
      <c r="M25" s="26" t="s">
        <v>43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14"/>
      <c r="Y25" s="3"/>
      <c r="Z25" s="3"/>
      <c r="AA25" s="3"/>
      <c r="AB25" s="3"/>
      <c r="AC25" s="3"/>
      <c r="AD25" s="3"/>
      <c r="AE25" s="14"/>
      <c r="AF25" s="3"/>
      <c r="AG25" s="14"/>
      <c r="AH25" s="3"/>
      <c r="AI25" s="3"/>
      <c r="AJ25" s="3"/>
      <c r="AK25" s="3"/>
      <c r="AL25" s="3"/>
    </row>
    <row r="26" spans="2:38" ht="13.5" customHeight="1">
      <c r="B26" s="14" t="s">
        <v>12</v>
      </c>
      <c r="D26" s="24">
        <v>87</v>
      </c>
      <c r="E26" s="25">
        <v>88</v>
      </c>
      <c r="F26" s="26" t="s">
        <v>43</v>
      </c>
      <c r="G26" s="26" t="s">
        <v>43</v>
      </c>
      <c r="H26" s="26" t="s">
        <v>43</v>
      </c>
      <c r="I26" s="26" t="s">
        <v>43</v>
      </c>
      <c r="J26" s="26" t="s">
        <v>43</v>
      </c>
      <c r="K26" s="26" t="s">
        <v>43</v>
      </c>
      <c r="L26" s="26" t="s">
        <v>43</v>
      </c>
      <c r="M26" s="26" t="s">
        <v>43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14"/>
      <c r="Y26" s="3"/>
      <c r="Z26" s="3"/>
      <c r="AA26" s="3"/>
      <c r="AB26" s="3"/>
      <c r="AC26" s="3"/>
      <c r="AD26" s="3"/>
      <c r="AE26" s="14"/>
      <c r="AF26" s="3"/>
      <c r="AG26" s="14"/>
      <c r="AH26" s="3"/>
      <c r="AI26" s="3"/>
      <c r="AJ26" s="3"/>
      <c r="AK26" s="3"/>
      <c r="AL26" s="3"/>
    </row>
    <row r="27" spans="2:38" ht="13.5" customHeight="1">
      <c r="B27" s="14" t="s">
        <v>13</v>
      </c>
      <c r="D27" s="24">
        <v>27</v>
      </c>
      <c r="E27" s="25">
        <v>29</v>
      </c>
      <c r="F27" s="26" t="s">
        <v>43</v>
      </c>
      <c r="G27" s="26" t="s">
        <v>43</v>
      </c>
      <c r="H27" s="26" t="s">
        <v>43</v>
      </c>
      <c r="I27" s="26" t="s">
        <v>43</v>
      </c>
      <c r="J27" s="26" t="s">
        <v>43</v>
      </c>
      <c r="K27" s="26" t="s">
        <v>43</v>
      </c>
      <c r="L27" s="26" t="s">
        <v>43</v>
      </c>
      <c r="M27" s="26" t="s">
        <v>43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14"/>
      <c r="Y27" s="3"/>
      <c r="Z27" s="3"/>
      <c r="AA27" s="3"/>
      <c r="AB27" s="3"/>
      <c r="AC27" s="3"/>
      <c r="AD27" s="3"/>
      <c r="AE27" s="14"/>
      <c r="AF27" s="3"/>
      <c r="AG27" s="14"/>
      <c r="AH27" s="3"/>
      <c r="AI27" s="3"/>
      <c r="AJ27" s="3"/>
      <c r="AK27" s="3"/>
      <c r="AL27" s="3"/>
    </row>
    <row r="28" spans="2:38" ht="22.5" customHeight="1">
      <c r="B28" s="17" t="s">
        <v>14</v>
      </c>
      <c r="D28" s="24">
        <f>SUM(D29:D31)</f>
        <v>1179</v>
      </c>
      <c r="E28" s="25">
        <f>SUM(E29:E31)</f>
        <v>1289</v>
      </c>
      <c r="F28" s="26" t="s">
        <v>43</v>
      </c>
      <c r="G28" s="26" t="s">
        <v>43</v>
      </c>
      <c r="H28" s="26" t="s">
        <v>43</v>
      </c>
      <c r="I28" s="26" t="s">
        <v>43</v>
      </c>
      <c r="J28" s="26" t="s">
        <v>43</v>
      </c>
      <c r="K28" s="26" t="s">
        <v>43</v>
      </c>
      <c r="L28" s="26" t="s">
        <v>43</v>
      </c>
      <c r="M28" s="26" t="s">
        <v>43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14"/>
      <c r="Y28" s="3"/>
      <c r="Z28" s="3"/>
      <c r="AA28" s="3"/>
      <c r="AB28" s="3"/>
      <c r="AC28" s="3"/>
      <c r="AD28" s="3"/>
      <c r="AE28" s="14"/>
      <c r="AF28" s="3"/>
      <c r="AG28" s="14"/>
      <c r="AH28" s="3"/>
      <c r="AI28" s="3"/>
      <c r="AJ28" s="3"/>
      <c r="AK28" s="3"/>
      <c r="AL28" s="3"/>
    </row>
    <row r="29" spans="2:38" ht="13.5" customHeight="1">
      <c r="B29" s="16" t="s">
        <v>15</v>
      </c>
      <c r="D29" s="24">
        <v>504</v>
      </c>
      <c r="E29" s="25">
        <v>522</v>
      </c>
      <c r="F29" s="26" t="s">
        <v>43</v>
      </c>
      <c r="G29" s="26" t="s">
        <v>43</v>
      </c>
      <c r="H29" s="26" t="s">
        <v>43</v>
      </c>
      <c r="I29" s="26" t="s">
        <v>43</v>
      </c>
      <c r="J29" s="26" t="s">
        <v>43</v>
      </c>
      <c r="K29" s="26" t="s">
        <v>43</v>
      </c>
      <c r="L29" s="26" t="s">
        <v>43</v>
      </c>
      <c r="M29" s="26" t="s">
        <v>43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14"/>
      <c r="Y29" s="3"/>
      <c r="Z29" s="3"/>
      <c r="AA29" s="3"/>
      <c r="AB29" s="3"/>
      <c r="AC29" s="3"/>
      <c r="AD29" s="3"/>
      <c r="AE29" s="14"/>
      <c r="AF29" s="3"/>
      <c r="AG29" s="14"/>
      <c r="AH29" s="3"/>
      <c r="AI29" s="3"/>
      <c r="AJ29" s="3"/>
      <c r="AK29" s="3"/>
      <c r="AL29" s="3"/>
    </row>
    <row r="30" spans="2:38" ht="13.5" customHeight="1">
      <c r="B30" s="16" t="s">
        <v>16</v>
      </c>
      <c r="D30" s="24">
        <v>229</v>
      </c>
      <c r="E30" s="25">
        <v>259</v>
      </c>
      <c r="F30" s="26" t="s">
        <v>43</v>
      </c>
      <c r="G30" s="26" t="s">
        <v>43</v>
      </c>
      <c r="H30" s="26" t="s">
        <v>43</v>
      </c>
      <c r="I30" s="26" t="s">
        <v>43</v>
      </c>
      <c r="J30" s="26" t="s">
        <v>43</v>
      </c>
      <c r="K30" s="26" t="s">
        <v>43</v>
      </c>
      <c r="L30" s="26" t="s">
        <v>43</v>
      </c>
      <c r="M30" s="26" t="s">
        <v>43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Y30" s="3"/>
      <c r="Z30" s="3"/>
      <c r="AA30" s="3"/>
      <c r="AB30" s="3"/>
      <c r="AC30" s="3"/>
      <c r="AD30" s="3"/>
      <c r="AE30" s="14"/>
      <c r="AF30" s="3"/>
      <c r="AG30" s="14"/>
      <c r="AH30" s="3"/>
      <c r="AI30" s="3"/>
      <c r="AJ30" s="3"/>
      <c r="AK30" s="3"/>
      <c r="AL30" s="3"/>
    </row>
    <row r="31" spans="2:38" ht="13.5" customHeight="1">
      <c r="B31" s="16" t="s">
        <v>17</v>
      </c>
      <c r="D31" s="24">
        <v>446</v>
      </c>
      <c r="E31" s="25">
        <v>508</v>
      </c>
      <c r="F31" s="26" t="s">
        <v>43</v>
      </c>
      <c r="G31" s="26" t="s">
        <v>43</v>
      </c>
      <c r="H31" s="26" t="s">
        <v>43</v>
      </c>
      <c r="I31" s="26" t="s">
        <v>43</v>
      </c>
      <c r="J31" s="26" t="s">
        <v>43</v>
      </c>
      <c r="K31" s="26" t="s">
        <v>43</v>
      </c>
      <c r="L31" s="26" t="s">
        <v>43</v>
      </c>
      <c r="M31" s="26" t="s">
        <v>43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Y31" s="3"/>
      <c r="Z31" s="3"/>
      <c r="AA31" s="3"/>
      <c r="AB31" s="3"/>
      <c r="AC31" s="3"/>
      <c r="AD31" s="3"/>
      <c r="AE31" s="14"/>
      <c r="AF31" s="3"/>
      <c r="AG31" s="14"/>
      <c r="AH31" s="3"/>
      <c r="AI31" s="3"/>
      <c r="AJ31" s="3"/>
      <c r="AK31" s="3"/>
      <c r="AL31" s="3"/>
    </row>
    <row r="32" spans="1:38" ht="22.5" customHeight="1">
      <c r="A32" s="33" t="s">
        <v>18</v>
      </c>
      <c r="B32" s="34"/>
      <c r="D32" s="24">
        <f>SUM(D33:D36)</f>
        <v>752</v>
      </c>
      <c r="E32" s="25">
        <f>SUM(E33:E36)</f>
        <v>849</v>
      </c>
      <c r="F32" s="26" t="s">
        <v>43</v>
      </c>
      <c r="G32" s="26" t="s">
        <v>43</v>
      </c>
      <c r="H32" s="26" t="s">
        <v>43</v>
      </c>
      <c r="I32" s="26" t="s">
        <v>43</v>
      </c>
      <c r="J32" s="26" t="s">
        <v>43</v>
      </c>
      <c r="K32" s="26" t="s">
        <v>43</v>
      </c>
      <c r="L32" s="26" t="s">
        <v>43</v>
      </c>
      <c r="M32" s="26" t="s">
        <v>43</v>
      </c>
      <c r="N32" s="14"/>
      <c r="O32" s="3"/>
      <c r="P32" s="14"/>
      <c r="Q32" s="3"/>
      <c r="R32" s="3"/>
      <c r="S32" s="3"/>
      <c r="T32" s="14"/>
      <c r="U32" s="3"/>
      <c r="V32" s="3"/>
      <c r="W32" s="3"/>
      <c r="X32" s="14"/>
      <c r="Y32" s="3"/>
      <c r="Z32" s="3"/>
      <c r="AA32" s="3"/>
      <c r="AB32" s="3"/>
      <c r="AC32" s="14"/>
      <c r="AD32" s="3"/>
      <c r="AE32" s="14"/>
      <c r="AF32" s="3"/>
      <c r="AG32" s="14"/>
      <c r="AH32" s="3"/>
      <c r="AI32" s="14"/>
      <c r="AJ32" s="3"/>
      <c r="AK32" s="14"/>
      <c r="AL32" s="3"/>
    </row>
    <row r="33" spans="2:38" ht="13.5" customHeight="1">
      <c r="B33" s="16" t="s">
        <v>19</v>
      </c>
      <c r="D33" s="24">
        <v>183</v>
      </c>
      <c r="E33" s="25">
        <v>201</v>
      </c>
      <c r="F33" s="26" t="s">
        <v>43</v>
      </c>
      <c r="G33" s="26" t="s">
        <v>43</v>
      </c>
      <c r="H33" s="26" t="s">
        <v>43</v>
      </c>
      <c r="I33" s="26" t="s">
        <v>43</v>
      </c>
      <c r="J33" s="26" t="s">
        <v>43</v>
      </c>
      <c r="K33" s="26" t="s">
        <v>43</v>
      </c>
      <c r="L33" s="26" t="s">
        <v>43</v>
      </c>
      <c r="M33" s="26" t="s">
        <v>43</v>
      </c>
      <c r="N33" s="3"/>
      <c r="O33" s="3"/>
      <c r="P33" s="14"/>
      <c r="Q33" s="3"/>
      <c r="R33" s="3"/>
      <c r="S33" s="3"/>
      <c r="T33" s="3"/>
      <c r="U33" s="3"/>
      <c r="V33" s="3"/>
      <c r="W33" s="35"/>
      <c r="X33" s="36"/>
      <c r="Y33" s="3"/>
      <c r="Z33" s="3"/>
      <c r="AA33" s="3"/>
      <c r="AB33" s="3"/>
      <c r="AC33" s="3"/>
      <c r="AD33" s="14"/>
      <c r="AE33" s="14"/>
      <c r="AF33" s="3"/>
      <c r="AG33" s="14"/>
      <c r="AH33" s="3"/>
      <c r="AI33" s="3"/>
      <c r="AJ33" s="3"/>
      <c r="AK33" s="3"/>
      <c r="AL33" s="3"/>
    </row>
    <row r="34" spans="2:38" ht="13.5" customHeight="1">
      <c r="B34" s="16" t="s">
        <v>20</v>
      </c>
      <c r="D34" s="24">
        <v>194</v>
      </c>
      <c r="E34" s="25">
        <v>235</v>
      </c>
      <c r="F34" s="26" t="s">
        <v>43</v>
      </c>
      <c r="G34" s="26" t="s">
        <v>43</v>
      </c>
      <c r="H34" s="26" t="s">
        <v>43</v>
      </c>
      <c r="I34" s="26" t="s">
        <v>43</v>
      </c>
      <c r="J34" s="26" t="s">
        <v>43</v>
      </c>
      <c r="K34" s="26" t="s">
        <v>43</v>
      </c>
      <c r="L34" s="26" t="s">
        <v>43</v>
      </c>
      <c r="M34" s="26" t="s">
        <v>43</v>
      </c>
      <c r="N34" s="14"/>
      <c r="O34" s="14"/>
      <c r="P34" s="14"/>
      <c r="Q34" s="14"/>
      <c r="R34" s="14"/>
      <c r="S34" s="14"/>
      <c r="T34" s="14"/>
      <c r="U34" s="3"/>
      <c r="V34" s="3"/>
      <c r="W34" s="3"/>
      <c r="X34" s="14"/>
      <c r="Y34" s="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"/>
    </row>
    <row r="35" spans="2:38" ht="13.5" customHeight="1">
      <c r="B35" s="16" t="s">
        <v>21</v>
      </c>
      <c r="D35" s="24">
        <v>125</v>
      </c>
      <c r="E35" s="25">
        <v>132</v>
      </c>
      <c r="F35" s="26" t="s">
        <v>43</v>
      </c>
      <c r="G35" s="26" t="s">
        <v>43</v>
      </c>
      <c r="H35" s="26" t="s">
        <v>43</v>
      </c>
      <c r="I35" s="26" t="s">
        <v>43</v>
      </c>
      <c r="J35" s="26" t="s">
        <v>43</v>
      </c>
      <c r="K35" s="26" t="s">
        <v>43</v>
      </c>
      <c r="L35" s="26" t="s">
        <v>43</v>
      </c>
      <c r="M35" s="26" t="s">
        <v>43</v>
      </c>
      <c r="N35" s="3"/>
      <c r="O35" s="3"/>
      <c r="P35" s="14"/>
      <c r="Q35" s="3"/>
      <c r="R35" s="3"/>
      <c r="S35" s="3"/>
      <c r="T35" s="14"/>
      <c r="U35" s="3"/>
      <c r="V35" s="3"/>
      <c r="W35" s="3"/>
      <c r="X35" s="14"/>
      <c r="Y35" s="3"/>
      <c r="Z35" s="3"/>
      <c r="AA35" s="3"/>
      <c r="AB35" s="3"/>
      <c r="AC35" s="14"/>
      <c r="AD35" s="14"/>
      <c r="AE35" s="14"/>
      <c r="AF35" s="14"/>
      <c r="AG35" s="14"/>
      <c r="AH35" s="14"/>
      <c r="AI35" s="14"/>
      <c r="AJ35" s="14"/>
      <c r="AK35" s="14"/>
      <c r="AL35" s="3"/>
    </row>
    <row r="36" spans="2:38" ht="13.5" customHeight="1">
      <c r="B36" s="16" t="s">
        <v>22</v>
      </c>
      <c r="D36" s="24">
        <v>250</v>
      </c>
      <c r="E36" s="25">
        <v>281</v>
      </c>
      <c r="F36" s="26" t="s">
        <v>43</v>
      </c>
      <c r="G36" s="26" t="s">
        <v>43</v>
      </c>
      <c r="H36" s="26" t="s">
        <v>43</v>
      </c>
      <c r="I36" s="26" t="s">
        <v>43</v>
      </c>
      <c r="J36" s="26" t="s">
        <v>43</v>
      </c>
      <c r="K36" s="26" t="s">
        <v>43</v>
      </c>
      <c r="L36" s="26" t="s">
        <v>43</v>
      </c>
      <c r="M36" s="26" t="s">
        <v>43</v>
      </c>
      <c r="N36" s="14"/>
      <c r="O36" s="3"/>
      <c r="P36" s="14"/>
      <c r="Q36" s="3"/>
      <c r="R36" s="3"/>
      <c r="S36" s="3"/>
      <c r="T36" s="14"/>
      <c r="U36" s="3"/>
      <c r="V36" s="3"/>
      <c r="W36" s="3"/>
      <c r="X36" s="14"/>
      <c r="Y36" s="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"/>
    </row>
    <row r="37" spans="1:38" ht="22.5" customHeight="1">
      <c r="A37" s="33" t="s">
        <v>23</v>
      </c>
      <c r="B37" s="34"/>
      <c r="D37" s="24">
        <f>D38</f>
        <v>15</v>
      </c>
      <c r="E37" s="25">
        <f>E38</f>
        <v>15</v>
      </c>
      <c r="F37" s="26" t="s">
        <v>43</v>
      </c>
      <c r="G37" s="26" t="s">
        <v>43</v>
      </c>
      <c r="H37" s="26" t="s">
        <v>43</v>
      </c>
      <c r="I37" s="26" t="s">
        <v>43</v>
      </c>
      <c r="J37" s="26" t="s">
        <v>43</v>
      </c>
      <c r="K37" s="26" t="s">
        <v>43</v>
      </c>
      <c r="L37" s="26" t="s">
        <v>43</v>
      </c>
      <c r="M37" s="26" t="s">
        <v>43</v>
      </c>
      <c r="N37" s="14"/>
      <c r="O37" s="14"/>
      <c r="P37" s="14"/>
      <c r="Q37" s="3"/>
      <c r="R37" s="3"/>
      <c r="S37" s="3"/>
      <c r="T37" s="3"/>
      <c r="U37" s="3"/>
      <c r="V37" s="3"/>
      <c r="W37" s="3"/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4"/>
      <c r="AL37" s="3"/>
    </row>
    <row r="38" spans="2:38" ht="13.5" customHeight="1">
      <c r="B38" s="16" t="s">
        <v>34</v>
      </c>
      <c r="D38" s="24">
        <v>15</v>
      </c>
      <c r="E38" s="27">
        <v>15</v>
      </c>
      <c r="F38" s="26" t="s">
        <v>43</v>
      </c>
      <c r="G38" s="26" t="s">
        <v>43</v>
      </c>
      <c r="H38" s="26" t="s">
        <v>43</v>
      </c>
      <c r="I38" s="26" t="s">
        <v>43</v>
      </c>
      <c r="J38" s="26" t="s">
        <v>43</v>
      </c>
      <c r="K38" s="26" t="s">
        <v>43</v>
      </c>
      <c r="L38" s="26" t="s">
        <v>43</v>
      </c>
      <c r="M38" s="26" t="s">
        <v>43</v>
      </c>
      <c r="N38" s="3"/>
      <c r="O38" s="3"/>
      <c r="P38" s="14"/>
      <c r="Q38" s="3"/>
      <c r="R38" s="3"/>
      <c r="S38" s="3"/>
      <c r="T38" s="14"/>
      <c r="U38" s="3"/>
      <c r="V38" s="3"/>
      <c r="W38" s="3"/>
      <c r="X38" s="14"/>
      <c r="Y38" s="3"/>
      <c r="Z38" s="3"/>
      <c r="AA38" s="3"/>
      <c r="AB38" s="3"/>
      <c r="AC38" s="3"/>
      <c r="AD38" s="3"/>
      <c r="AE38" s="3"/>
      <c r="AF38" s="3"/>
      <c r="AG38" s="14"/>
      <c r="AH38" s="3"/>
      <c r="AI38" s="3"/>
      <c r="AJ38" s="3"/>
      <c r="AK38" s="3"/>
      <c r="AL38" s="3"/>
    </row>
    <row r="39" spans="1:38" ht="6.75" customHeight="1" thickBot="1">
      <c r="A39" s="5"/>
      <c r="B39" s="18"/>
      <c r="C39" s="5"/>
      <c r="D39" s="19"/>
      <c r="E39" s="5"/>
      <c r="F39" s="5"/>
      <c r="G39" s="5"/>
      <c r="H39" s="5"/>
      <c r="I39" s="5"/>
      <c r="J39" s="5"/>
      <c r="K39" s="5"/>
      <c r="L39" s="5"/>
      <c r="M39" s="5"/>
      <c r="N39" s="14"/>
      <c r="O39" s="3"/>
      <c r="P39" s="14"/>
      <c r="Q39" s="3"/>
      <c r="R39" s="3"/>
      <c r="S39" s="1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:38" ht="15.75" customHeight="1">
      <c r="B40" s="1" t="s">
        <v>48</v>
      </c>
      <c r="N40" s="3"/>
      <c r="O40" s="3"/>
      <c r="P40" s="3"/>
      <c r="Q40" s="3"/>
      <c r="R40" s="3"/>
      <c r="S40" s="3"/>
      <c r="T40" s="3"/>
      <c r="U40" s="3"/>
      <c r="V40" s="3"/>
      <c r="W40" s="2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.75" customHeight="1">
      <c r="B41" s="1" t="s">
        <v>50</v>
      </c>
      <c r="J41" s="16"/>
      <c r="N41" s="3"/>
      <c r="O41" s="3"/>
      <c r="P41" s="3"/>
      <c r="Q41" s="3"/>
      <c r="R41" s="3"/>
      <c r="S41" s="3"/>
      <c r="T41" s="3"/>
      <c r="U41" s="3"/>
      <c r="V41" s="3"/>
      <c r="W41" s="2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2:38" ht="15.75" customHeight="1">
      <c r="B42" s="1" t="s">
        <v>41</v>
      </c>
      <c r="N42" s="3"/>
      <c r="O42" s="3"/>
      <c r="P42" s="3"/>
      <c r="Q42" s="3"/>
      <c r="R42" s="3"/>
      <c r="S42" s="3"/>
      <c r="T42" s="3"/>
      <c r="U42" s="3"/>
      <c r="V42" s="3"/>
      <c r="W42" s="2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ht="15.75" customHeight="1">
      <c r="W43" s="21"/>
    </row>
    <row r="44" ht="15.75" customHeight="1">
      <c r="W44" s="21"/>
    </row>
    <row r="45" spans="1:23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W45" s="21"/>
    </row>
    <row r="46" spans="1:13" ht="21.75" customHeight="1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 customHeight="1">
      <c r="A49" s="3"/>
      <c r="B49" s="3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23" ht="15.75" customHeight="1">
      <c r="A50" s="3"/>
      <c r="B50" s="7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W50" s="21"/>
    </row>
    <row r="51" spans="1:23" ht="15.75" customHeight="1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W51" s="21"/>
    </row>
    <row r="52" spans="1:23" ht="15.75" customHeight="1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W52" s="21"/>
    </row>
    <row r="53" spans="1:13" ht="15.75" customHeight="1">
      <c r="A53" s="3"/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.75" customHeight="1">
      <c r="A54" s="3"/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 customHeight="1">
      <c r="A55" s="3"/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customHeight="1">
      <c r="A56" s="3"/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customHeight="1">
      <c r="A57" s="3"/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customHeight="1">
      <c r="A59" s="3"/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.75" customHeight="1">
      <c r="A60" s="3"/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customHeight="1">
      <c r="A61" s="3"/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customHeight="1">
      <c r="A62" s="3"/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customHeight="1">
      <c r="A63" s="3"/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customHeight="1">
      <c r="A66" s="3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.75" customHeight="1">
      <c r="A68" s="3"/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.75" customHeight="1">
      <c r="A69" s="3"/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 customHeight="1">
      <c r="A70" s="3"/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 customHeight="1">
      <c r="A71" s="3"/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 customHeight="1">
      <c r="A72" s="3"/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 customHeight="1">
      <c r="A74" s="3"/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.75" customHeight="1">
      <c r="A75" s="3"/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.75" customHeight="1">
      <c r="A76" s="3"/>
      <c r="B76" s="1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 customHeight="1">
      <c r="A77" s="3"/>
      <c r="B77" s="1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 customHeight="1">
      <c r="A78" s="3"/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 customHeight="1">
      <c r="A80" s="3"/>
      <c r="B80" s="1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 customHeight="1">
      <c r="A81" s="3"/>
      <c r="B81" s="1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3"/>
      <c r="B82" s="1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 customHeight="1">
      <c r="A85" s="3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 customHeight="1">
      <c r="A87" s="3"/>
      <c r="B87" s="1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>
      <c r="A88" s="3"/>
      <c r="B88" s="1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customHeight="1">
      <c r="A89" s="3"/>
      <c r="B89" s="1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customHeight="1">
      <c r="A90" s="3"/>
      <c r="B90" s="1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>
      <c r="A91" s="3"/>
      <c r="B91" s="14"/>
      <c r="C91" s="3"/>
      <c r="D91" s="3"/>
      <c r="E91" s="3"/>
      <c r="F91" s="3"/>
      <c r="G91" s="3"/>
      <c r="H91" s="14"/>
      <c r="I91" s="14"/>
      <c r="J91" s="14"/>
      <c r="K91" s="14"/>
      <c r="L91" s="14"/>
      <c r="M91" s="14"/>
    </row>
    <row r="92" spans="1:13" ht="15.75" customHeight="1">
      <c r="A92" s="3"/>
      <c r="B92" s="3"/>
      <c r="C92" s="3"/>
      <c r="D92" s="3"/>
      <c r="E92" s="3"/>
      <c r="F92" s="3"/>
      <c r="G92" s="3"/>
      <c r="H92" s="14"/>
      <c r="I92" s="14"/>
      <c r="J92" s="14"/>
      <c r="K92" s="14"/>
      <c r="L92" s="14"/>
      <c r="M92" s="14"/>
    </row>
    <row r="93" spans="1:13" ht="15.75" customHeight="1">
      <c r="A93" s="3"/>
      <c r="B93" s="14"/>
      <c r="C93" s="3"/>
      <c r="D93" s="3"/>
      <c r="E93" s="3"/>
      <c r="F93" s="3"/>
      <c r="G93" s="3"/>
      <c r="H93" s="14"/>
      <c r="I93" s="14"/>
      <c r="J93" s="14"/>
      <c r="K93" s="14"/>
      <c r="L93" s="14"/>
      <c r="M93" s="14"/>
    </row>
    <row r="94" spans="1:13" ht="15.75" customHeight="1">
      <c r="A94" s="3"/>
      <c r="B94" s="14"/>
      <c r="C94" s="3"/>
      <c r="D94" s="3"/>
      <c r="E94" s="3"/>
      <c r="F94" s="3"/>
      <c r="G94" s="3"/>
      <c r="H94" s="3"/>
      <c r="I94" s="3"/>
      <c r="J94" s="3"/>
      <c r="K94" s="3"/>
      <c r="L94" s="14"/>
      <c r="M94" s="14"/>
    </row>
    <row r="95" spans="1:13" ht="15.75" customHeight="1">
      <c r="A95" s="3"/>
      <c r="B95" s="14"/>
      <c r="C95" s="3"/>
      <c r="D95" s="3"/>
      <c r="E95" s="3"/>
      <c r="F95" s="3"/>
      <c r="G95" s="3"/>
      <c r="H95" s="3"/>
      <c r="I95" s="3"/>
      <c r="J95" s="14"/>
      <c r="K95" s="14"/>
      <c r="L95" s="3"/>
      <c r="M95" s="3"/>
    </row>
    <row r="96" spans="1:13" ht="15.75" customHeight="1">
      <c r="A96" s="3"/>
      <c r="B96" s="14"/>
      <c r="C96" s="3"/>
      <c r="D96" s="3"/>
      <c r="E96" s="3"/>
      <c r="F96" s="3"/>
      <c r="G96" s="3"/>
      <c r="H96" s="3"/>
      <c r="I96" s="3"/>
      <c r="J96" s="3"/>
      <c r="K96" s="3"/>
      <c r="L96" s="14"/>
      <c r="M96" s="14"/>
    </row>
    <row r="97" spans="1:13" ht="15.75" customHeight="1">
      <c r="A97" s="3"/>
      <c r="B97" s="14"/>
      <c r="C97" s="3"/>
      <c r="D97" s="3"/>
      <c r="E97" s="3"/>
      <c r="F97" s="3"/>
      <c r="G97" s="3"/>
      <c r="H97" s="3"/>
      <c r="I97" s="3"/>
      <c r="J97" s="14"/>
      <c r="K97" s="14"/>
      <c r="L97" s="14"/>
      <c r="M97" s="14"/>
    </row>
    <row r="98" spans="1:1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customHeight="1">
      <c r="A100" s="3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 customHeight="1">
      <c r="A101" s="3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 customHeight="1">
      <c r="A102" s="3"/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customHeight="1">
      <c r="A103" s="3"/>
      <c r="B103" s="1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 customHeight="1">
      <c r="A104" s="3"/>
      <c r="B104" s="1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 customHeight="1">
      <c r="A105" s="3"/>
      <c r="B105" s="1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 customHeight="1">
      <c r="A108" s="3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 customHeight="1">
      <c r="A110" s="3"/>
      <c r="B110" s="1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 customHeight="1">
      <c r="A111" s="3"/>
      <c r="B111" s="1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 customHeight="1">
      <c r="A112" s="3"/>
      <c r="B112" s="14"/>
      <c r="C112" s="3"/>
      <c r="D112" s="3"/>
      <c r="E112" s="3"/>
      <c r="F112" s="3"/>
      <c r="G112" s="3"/>
      <c r="H112" s="3"/>
      <c r="I112" s="3"/>
      <c r="J112" s="3"/>
      <c r="K112" s="3"/>
      <c r="L112" s="14"/>
      <c r="M112" s="14"/>
    </row>
    <row r="113" spans="1:13" ht="15.75" customHeight="1">
      <c r="A113" s="3"/>
      <c r="B113" s="14"/>
      <c r="C113" s="3"/>
      <c r="D113" s="3"/>
      <c r="E113" s="3"/>
      <c r="F113" s="3"/>
      <c r="G113" s="3"/>
      <c r="H113" s="3"/>
      <c r="I113" s="3"/>
      <c r="J113" s="3"/>
      <c r="K113" s="3"/>
      <c r="L113" s="14"/>
      <c r="M113" s="14"/>
    </row>
    <row r="114" spans="1:13" ht="15.75" customHeight="1">
      <c r="A114" s="3"/>
      <c r="B114" s="1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 customHeight="1">
      <c r="A115" s="3"/>
      <c r="B115" s="2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23" s="3" customFormat="1" ht="15.75" customHeight="1">
      <c r="B116" s="14"/>
      <c r="L116" s="14"/>
      <c r="M116" s="14"/>
      <c r="U116" s="1"/>
      <c r="V116" s="1"/>
      <c r="W116" s="1"/>
    </row>
    <row r="117" spans="1:13" ht="15.75" customHeight="1">
      <c r="A117" s="3"/>
      <c r="B117" s="14"/>
      <c r="C117" s="3"/>
      <c r="D117" s="3"/>
      <c r="E117" s="3"/>
      <c r="F117" s="3"/>
      <c r="G117" s="3"/>
      <c r="H117" s="3"/>
      <c r="I117" s="3"/>
      <c r="J117" s="3"/>
      <c r="K117" s="3"/>
      <c r="L117" s="14"/>
      <c r="M117" s="14"/>
    </row>
    <row r="118" spans="1:1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20.25" customHeight="1">
      <c r="A119" s="3"/>
      <c r="B119" s="2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</sheetData>
  <mergeCells count="21">
    <mergeCell ref="A1:M1"/>
    <mergeCell ref="F4:G4"/>
    <mergeCell ref="H4:M4"/>
    <mergeCell ref="J5:K5"/>
    <mergeCell ref="L5:M5"/>
    <mergeCell ref="B3:B6"/>
    <mergeCell ref="D5:D6"/>
    <mergeCell ref="D4:E4"/>
    <mergeCell ref="D3:M3"/>
    <mergeCell ref="E5:E6"/>
    <mergeCell ref="F5:F6"/>
    <mergeCell ref="G5:G6"/>
    <mergeCell ref="H5:I5"/>
    <mergeCell ref="AB4:AB6"/>
    <mergeCell ref="W4:X4"/>
    <mergeCell ref="AA4:AA6"/>
    <mergeCell ref="Z4:Z6"/>
    <mergeCell ref="A32:B32"/>
    <mergeCell ref="A37:B37"/>
    <mergeCell ref="W16:X16"/>
    <mergeCell ref="W33:X3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B8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0"/>
  <sheetViews>
    <sheetView showGridLines="0" zoomScale="70" zoomScaleNormal="70" zoomScaleSheetLayoutView="70" workbookViewId="0" topLeftCell="A1">
      <selection activeCell="D21" sqref="D21"/>
    </sheetView>
  </sheetViews>
  <sheetFormatPr defaultColWidth="8.625" defaultRowHeight="12.75"/>
  <cols>
    <col min="1" max="12" width="12.00390625" style="1" customWidth="1"/>
    <col min="13" max="19" width="10.125" style="1" customWidth="1"/>
    <col min="20" max="20" width="9.875" style="1" customWidth="1"/>
    <col min="21" max="22" width="5.00390625" style="1" customWidth="1"/>
    <col min="23" max="23" width="11.125" style="1" customWidth="1"/>
    <col min="24" max="24" width="9.125" style="1" customWidth="1"/>
    <col min="25" max="25" width="1.625" style="1" customWidth="1"/>
    <col min="26" max="26" width="10.75390625" style="1" customWidth="1"/>
    <col min="27" max="32" width="10.375" style="1" customWidth="1"/>
    <col min="33" max="33" width="10.75390625" style="1" customWidth="1"/>
    <col min="34" max="37" width="10.375" style="1" customWidth="1"/>
    <col min="38" max="16384" width="8.625" style="1" customWidth="1"/>
  </cols>
  <sheetData>
    <row r="1" spans="1:38" ht="24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.75" customHeight="1" thickBot="1">
      <c r="A2" s="5"/>
      <c r="B2" s="5"/>
      <c r="C2" s="5"/>
      <c r="D2" s="5"/>
      <c r="E2" s="5"/>
      <c r="F2" s="5"/>
      <c r="G2" s="5"/>
      <c r="H2" s="30"/>
      <c r="I2" s="5"/>
      <c r="J2" s="31"/>
      <c r="K2" s="31" t="s">
        <v>52</v>
      </c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6"/>
      <c r="AL2" s="3"/>
    </row>
    <row r="3" spans="1:38" ht="18.75" customHeight="1">
      <c r="A3" s="47" t="s">
        <v>53</v>
      </c>
      <c r="B3" s="59"/>
      <c r="C3" s="60" t="s">
        <v>54</v>
      </c>
      <c r="D3" s="61"/>
      <c r="E3" s="58" t="s">
        <v>55</v>
      </c>
      <c r="F3" s="59"/>
      <c r="G3" s="58" t="s">
        <v>56</v>
      </c>
      <c r="H3" s="59"/>
      <c r="I3" s="64" t="s">
        <v>57</v>
      </c>
      <c r="J3" s="65"/>
      <c r="K3" s="58" t="s">
        <v>58</v>
      </c>
      <c r="L3" s="47"/>
      <c r="M3" s="6"/>
      <c r="N3" s="6"/>
      <c r="O3" s="7"/>
      <c r="P3" s="8"/>
      <c r="Q3" s="7"/>
      <c r="R3" s="7"/>
      <c r="S3" s="7"/>
      <c r="T3" s="7"/>
      <c r="U3" s="3"/>
      <c r="V3" s="3"/>
      <c r="W3" s="3"/>
      <c r="X3" s="3"/>
      <c r="Y3" s="3"/>
      <c r="Z3" s="6"/>
      <c r="AA3" s="6"/>
      <c r="AB3" s="6"/>
      <c r="AC3" s="6"/>
      <c r="AD3" s="6"/>
      <c r="AE3" s="6"/>
      <c r="AF3" s="7"/>
      <c r="AG3" s="8"/>
      <c r="AH3" s="7"/>
      <c r="AI3" s="7"/>
      <c r="AJ3" s="7"/>
      <c r="AK3" s="7"/>
      <c r="AL3" s="3"/>
    </row>
    <row r="4" spans="1:38" ht="18.75" customHeight="1">
      <c r="A4" s="49"/>
      <c r="B4" s="55"/>
      <c r="C4" s="62" t="s">
        <v>65</v>
      </c>
      <c r="D4" s="63"/>
      <c r="E4" s="57"/>
      <c r="F4" s="55"/>
      <c r="G4" s="57"/>
      <c r="H4" s="55"/>
      <c r="I4" s="66"/>
      <c r="J4" s="67"/>
      <c r="K4" s="57"/>
      <c r="L4" s="49"/>
      <c r="M4" s="7"/>
      <c r="N4" s="7"/>
      <c r="O4" s="7"/>
      <c r="P4" s="8"/>
      <c r="Q4" s="7"/>
      <c r="R4" s="7"/>
      <c r="S4" s="7"/>
      <c r="T4" s="7"/>
      <c r="U4" s="3"/>
      <c r="V4" s="3"/>
      <c r="W4" s="35"/>
      <c r="X4" s="36"/>
      <c r="Y4" s="3"/>
      <c r="Z4" s="43"/>
      <c r="AA4" s="43"/>
      <c r="AB4" s="41"/>
      <c r="AC4" s="7"/>
      <c r="AD4" s="7"/>
      <c r="AE4" s="7"/>
      <c r="AF4" s="7"/>
      <c r="AG4" s="8"/>
      <c r="AH4" s="7"/>
      <c r="AI4" s="7"/>
      <c r="AJ4" s="7"/>
      <c r="AK4" s="7"/>
      <c r="AL4" s="3"/>
    </row>
    <row r="5" spans="1:38" ht="18.75" customHeight="1">
      <c r="A5" s="54" t="s">
        <v>46</v>
      </c>
      <c r="B5" s="37" t="s">
        <v>1</v>
      </c>
      <c r="C5" s="54" t="s">
        <v>46</v>
      </c>
      <c r="D5" s="37" t="s">
        <v>1</v>
      </c>
      <c r="E5" s="54" t="s">
        <v>46</v>
      </c>
      <c r="F5" s="37" t="s">
        <v>1</v>
      </c>
      <c r="G5" s="54" t="s">
        <v>46</v>
      </c>
      <c r="H5" s="37" t="s">
        <v>1</v>
      </c>
      <c r="I5" s="54" t="s">
        <v>46</v>
      </c>
      <c r="J5" s="37" t="s">
        <v>1</v>
      </c>
      <c r="K5" s="54" t="s">
        <v>46</v>
      </c>
      <c r="L5" s="56" t="s">
        <v>1</v>
      </c>
      <c r="M5" s="7"/>
      <c r="N5" s="7"/>
      <c r="O5" s="7"/>
      <c r="P5" s="8"/>
      <c r="Q5" s="7"/>
      <c r="R5" s="7"/>
      <c r="S5" s="7"/>
      <c r="T5" s="7"/>
      <c r="U5" s="3"/>
      <c r="V5" s="3"/>
      <c r="W5" s="8"/>
      <c r="X5" s="11"/>
      <c r="Y5" s="3"/>
      <c r="Z5" s="43"/>
      <c r="AA5" s="43"/>
      <c r="AB5" s="41"/>
      <c r="AC5" s="7"/>
      <c r="AD5" s="7"/>
      <c r="AE5" s="7"/>
      <c r="AF5" s="7"/>
      <c r="AG5" s="8"/>
      <c r="AH5" s="7"/>
      <c r="AI5" s="7"/>
      <c r="AJ5" s="7"/>
      <c r="AK5" s="7"/>
      <c r="AL5" s="3"/>
    </row>
    <row r="6" spans="1:38" ht="18.75" customHeight="1">
      <c r="A6" s="55"/>
      <c r="B6" s="38"/>
      <c r="C6" s="55"/>
      <c r="D6" s="38"/>
      <c r="E6" s="55"/>
      <c r="F6" s="38"/>
      <c r="G6" s="55"/>
      <c r="H6" s="38"/>
      <c r="I6" s="55"/>
      <c r="J6" s="38"/>
      <c r="K6" s="55"/>
      <c r="L6" s="57"/>
      <c r="M6" s="7"/>
      <c r="N6" s="7"/>
      <c r="O6" s="7"/>
      <c r="P6" s="8"/>
      <c r="Q6" s="7"/>
      <c r="R6" s="7"/>
      <c r="S6" s="7"/>
      <c r="T6" s="7"/>
      <c r="U6" s="3"/>
      <c r="V6" s="3"/>
      <c r="W6" s="3"/>
      <c r="X6" s="3"/>
      <c r="Y6" s="3"/>
      <c r="Z6" s="44"/>
      <c r="AA6" s="44"/>
      <c r="AB6" s="42"/>
      <c r="AC6" s="7"/>
      <c r="AD6" s="7"/>
      <c r="AE6" s="7"/>
      <c r="AF6" s="7"/>
      <c r="AG6" s="8"/>
      <c r="AH6" s="7"/>
      <c r="AI6" s="7"/>
      <c r="AJ6" s="7"/>
      <c r="AK6" s="7"/>
      <c r="AL6" s="3"/>
    </row>
    <row r="7" spans="1:38" ht="22.5" customHeight="1">
      <c r="A7" s="2">
        <v>18420</v>
      </c>
      <c r="B7" s="2">
        <v>22497</v>
      </c>
      <c r="C7" s="2">
        <v>352</v>
      </c>
      <c r="D7" s="2">
        <v>366</v>
      </c>
      <c r="E7" s="2">
        <v>20988</v>
      </c>
      <c r="F7" s="2">
        <v>21129</v>
      </c>
      <c r="G7" s="2">
        <v>19478</v>
      </c>
      <c r="H7" s="2">
        <v>19696</v>
      </c>
      <c r="I7" s="2">
        <v>8420</v>
      </c>
      <c r="J7" s="2">
        <v>8467</v>
      </c>
      <c r="K7" s="2">
        <v>5723</v>
      </c>
      <c r="L7" s="2">
        <v>5948</v>
      </c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14"/>
      <c r="Y7" s="3"/>
      <c r="Z7" s="3"/>
      <c r="AA7" s="3"/>
      <c r="AB7" s="3"/>
      <c r="AC7" s="3"/>
      <c r="AD7" s="3"/>
      <c r="AE7" s="3"/>
      <c r="AF7" s="3"/>
      <c r="AG7" s="14"/>
      <c r="AH7" s="3"/>
      <c r="AI7" s="3"/>
      <c r="AJ7" s="3"/>
      <c r="AK7" s="14"/>
      <c r="AL7" s="3"/>
    </row>
    <row r="8" spans="1:38" ht="22.5" customHeight="1">
      <c r="A8" s="3">
        <v>17445</v>
      </c>
      <c r="B8" s="3">
        <v>20225</v>
      </c>
      <c r="C8" s="3">
        <v>445</v>
      </c>
      <c r="D8" s="3">
        <v>459</v>
      </c>
      <c r="E8" s="3">
        <v>19108</v>
      </c>
      <c r="F8" s="3">
        <v>19329</v>
      </c>
      <c r="G8" s="16" t="s">
        <v>43</v>
      </c>
      <c r="H8" s="16" t="s">
        <v>43</v>
      </c>
      <c r="I8" s="3">
        <v>11080</v>
      </c>
      <c r="J8" s="3">
        <v>11384</v>
      </c>
      <c r="K8" s="14" t="s">
        <v>59</v>
      </c>
      <c r="L8" s="14" t="s">
        <v>59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4"/>
      <c r="Y8" s="3"/>
      <c r="Z8" s="3"/>
      <c r="AA8" s="3"/>
      <c r="AB8" s="3"/>
      <c r="AC8" s="3"/>
      <c r="AD8" s="3"/>
      <c r="AE8" s="3"/>
      <c r="AF8" s="3"/>
      <c r="AG8" s="14"/>
      <c r="AH8" s="3"/>
      <c r="AI8" s="3"/>
      <c r="AJ8" s="3"/>
      <c r="AK8" s="14"/>
      <c r="AL8" s="3"/>
    </row>
    <row r="9" spans="1:38" ht="22.5" customHeight="1">
      <c r="A9" s="16" t="s">
        <v>43</v>
      </c>
      <c r="B9" s="16" t="s">
        <v>43</v>
      </c>
      <c r="C9" s="16" t="s">
        <v>43</v>
      </c>
      <c r="D9" s="16" t="s">
        <v>43</v>
      </c>
      <c r="E9" s="25">
        <f>SUM(E10:E11)</f>
        <v>14485</v>
      </c>
      <c r="F9" s="25">
        <f>SUM(F10:F11)</f>
        <v>14854</v>
      </c>
      <c r="G9" s="26" t="s">
        <v>43</v>
      </c>
      <c r="H9" s="26" t="s">
        <v>43</v>
      </c>
      <c r="I9" s="25">
        <f>SUM(I10:I11)</f>
        <v>7769</v>
      </c>
      <c r="J9" s="25">
        <f>SUM(J10:J11)</f>
        <v>7918</v>
      </c>
      <c r="K9" s="14" t="s">
        <v>59</v>
      </c>
      <c r="L9" s="14" t="s">
        <v>59</v>
      </c>
      <c r="M9" s="3">
        <v>22</v>
      </c>
      <c r="N9" s="3"/>
      <c r="O9" s="3"/>
      <c r="P9" s="3"/>
      <c r="Q9" s="3"/>
      <c r="R9" s="3"/>
      <c r="S9" s="3"/>
      <c r="T9" s="3"/>
      <c r="U9" s="3"/>
      <c r="V9" s="3"/>
      <c r="W9" s="3"/>
      <c r="X9" s="14"/>
      <c r="Y9" s="3"/>
      <c r="Z9" s="3"/>
      <c r="AA9" s="3"/>
      <c r="AB9" s="14"/>
      <c r="AC9" s="3"/>
      <c r="AD9" s="14"/>
      <c r="AE9" s="3"/>
      <c r="AF9" s="3"/>
      <c r="AG9" s="14"/>
      <c r="AH9" s="3"/>
      <c r="AI9" s="3"/>
      <c r="AJ9" s="14"/>
      <c r="AK9" s="14"/>
      <c r="AL9" s="3"/>
    </row>
    <row r="10" spans="1:38" ht="22.5" customHeight="1">
      <c r="A10" s="16" t="s">
        <v>43</v>
      </c>
      <c r="B10" s="16" t="s">
        <v>43</v>
      </c>
      <c r="C10" s="16" t="s">
        <v>43</v>
      </c>
      <c r="D10" s="16" t="s">
        <v>43</v>
      </c>
      <c r="E10" s="25">
        <f>SUM(E12:E24)</f>
        <v>12904</v>
      </c>
      <c r="F10" s="25">
        <f>SUM(F12:F24)</f>
        <v>13223</v>
      </c>
      <c r="G10" s="26" t="s">
        <v>43</v>
      </c>
      <c r="H10" s="26" t="s">
        <v>43</v>
      </c>
      <c r="I10" s="25">
        <f>SUM(I12:I24)</f>
        <v>6949</v>
      </c>
      <c r="J10" s="25">
        <f>SUM(J12:J24)</f>
        <v>7078</v>
      </c>
      <c r="K10" s="16" t="s">
        <v>43</v>
      </c>
      <c r="L10" s="16" t="s">
        <v>43</v>
      </c>
      <c r="M10" s="14" t="s">
        <v>60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14"/>
      <c r="Y10" s="3"/>
      <c r="Z10" s="3"/>
      <c r="AA10" s="3"/>
      <c r="AB10" s="14"/>
      <c r="AC10" s="3"/>
      <c r="AD10" s="14"/>
      <c r="AE10" s="3"/>
      <c r="AF10" s="3"/>
      <c r="AG10" s="14"/>
      <c r="AH10" s="3"/>
      <c r="AI10" s="3"/>
      <c r="AJ10" s="14"/>
      <c r="AK10" s="14"/>
      <c r="AL10" s="3"/>
    </row>
    <row r="11" spans="1:38" ht="13.5" customHeight="1">
      <c r="A11" s="16" t="s">
        <v>66</v>
      </c>
      <c r="B11" s="16" t="s">
        <v>66</v>
      </c>
      <c r="C11" s="16" t="s">
        <v>66</v>
      </c>
      <c r="D11" s="16" t="s">
        <v>66</v>
      </c>
      <c r="E11" s="25">
        <f>E25+E28+E32+E37</f>
        <v>1581</v>
      </c>
      <c r="F11" s="25">
        <f>F25+F28+F32+F37</f>
        <v>1631</v>
      </c>
      <c r="G11" s="26" t="s">
        <v>66</v>
      </c>
      <c r="H11" s="26" t="s">
        <v>66</v>
      </c>
      <c r="I11" s="25">
        <f>I25+I28+I32+I37</f>
        <v>820</v>
      </c>
      <c r="J11" s="25">
        <f>J25+J28+J32+J37</f>
        <v>840</v>
      </c>
      <c r="K11" s="14" t="s">
        <v>59</v>
      </c>
      <c r="L11" s="14" t="s">
        <v>59</v>
      </c>
      <c r="M11" s="14" t="s">
        <v>61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14"/>
      <c r="Y11" s="3"/>
      <c r="Z11" s="3"/>
      <c r="AA11" s="3"/>
      <c r="AB11" s="3"/>
      <c r="AC11" s="3"/>
      <c r="AD11" s="3"/>
      <c r="AE11" s="3"/>
      <c r="AF11" s="3"/>
      <c r="AG11" s="14"/>
      <c r="AH11" s="3"/>
      <c r="AI11" s="3"/>
      <c r="AJ11" s="14"/>
      <c r="AK11" s="14"/>
      <c r="AL11" s="3"/>
    </row>
    <row r="12" spans="1:38" ht="22.5" customHeight="1">
      <c r="A12" s="16" t="s">
        <v>67</v>
      </c>
      <c r="B12" s="16" t="s">
        <v>67</v>
      </c>
      <c r="C12" s="16" t="s">
        <v>67</v>
      </c>
      <c r="D12" s="16" t="s">
        <v>67</v>
      </c>
      <c r="E12" s="1">
        <v>300</v>
      </c>
      <c r="F12" s="1">
        <v>307</v>
      </c>
      <c r="G12" s="16" t="s">
        <v>67</v>
      </c>
      <c r="H12" s="16" t="s">
        <v>67</v>
      </c>
      <c r="I12" s="1">
        <v>119</v>
      </c>
      <c r="J12" s="1">
        <v>122</v>
      </c>
      <c r="K12" s="16" t="s">
        <v>59</v>
      </c>
      <c r="L12" s="16" t="s">
        <v>59</v>
      </c>
      <c r="M12" s="14" t="s">
        <v>62</v>
      </c>
      <c r="N12" s="3"/>
      <c r="O12" s="3"/>
      <c r="P12" s="14"/>
      <c r="Q12" s="3"/>
      <c r="R12" s="3"/>
      <c r="S12" s="3"/>
      <c r="T12" s="3"/>
      <c r="U12" s="3"/>
      <c r="V12" s="3"/>
      <c r="W12" s="3"/>
      <c r="X12" s="14"/>
      <c r="Y12" s="3"/>
      <c r="Z12" s="3"/>
      <c r="AA12" s="3"/>
      <c r="AB12" s="3"/>
      <c r="AC12" s="3"/>
      <c r="AD12" s="3"/>
      <c r="AE12" s="3"/>
      <c r="AF12" s="3"/>
      <c r="AG12" s="14"/>
      <c r="AH12" s="3"/>
      <c r="AI12" s="3"/>
      <c r="AJ12" s="3"/>
      <c r="AK12" s="14"/>
      <c r="AL12" s="3"/>
    </row>
    <row r="13" spans="1:38" ht="13.5" customHeight="1">
      <c r="A13" s="16" t="s">
        <v>68</v>
      </c>
      <c r="B13" s="16" t="s">
        <v>68</v>
      </c>
      <c r="C13" s="16" t="s">
        <v>68</v>
      </c>
      <c r="D13" s="16" t="s">
        <v>68</v>
      </c>
      <c r="E13" s="1">
        <v>1546</v>
      </c>
      <c r="F13" s="1">
        <v>1595</v>
      </c>
      <c r="G13" s="16" t="s">
        <v>68</v>
      </c>
      <c r="H13" s="16" t="s">
        <v>68</v>
      </c>
      <c r="I13" s="1">
        <v>1029</v>
      </c>
      <c r="J13" s="1">
        <v>1044</v>
      </c>
      <c r="K13" s="16" t="s">
        <v>59</v>
      </c>
      <c r="L13" s="16" t="s">
        <v>59</v>
      </c>
      <c r="M13" s="3"/>
      <c r="N13" s="3"/>
      <c r="O13" s="3"/>
      <c r="P13" s="14"/>
      <c r="Q13" s="3"/>
      <c r="R13" s="3"/>
      <c r="S13" s="3"/>
      <c r="T13" s="3"/>
      <c r="U13" s="3"/>
      <c r="V13" s="3"/>
      <c r="W13" s="3"/>
      <c r="X13" s="14"/>
      <c r="Y13" s="3"/>
      <c r="Z13" s="3"/>
      <c r="AA13" s="3"/>
      <c r="AB13" s="3"/>
      <c r="AC13" s="3"/>
      <c r="AD13" s="3"/>
      <c r="AE13" s="3"/>
      <c r="AF13" s="3"/>
      <c r="AG13" s="14"/>
      <c r="AH13" s="3"/>
      <c r="AI13" s="3"/>
      <c r="AJ13" s="3"/>
      <c r="AK13" s="14"/>
      <c r="AL13" s="3"/>
    </row>
    <row r="14" spans="1:38" ht="13.5" customHeight="1">
      <c r="A14" s="16" t="s">
        <v>68</v>
      </c>
      <c r="B14" s="16" t="s">
        <v>68</v>
      </c>
      <c r="C14" s="16" t="s">
        <v>68</v>
      </c>
      <c r="D14" s="16" t="s">
        <v>68</v>
      </c>
      <c r="E14" s="1">
        <v>487</v>
      </c>
      <c r="F14" s="1">
        <v>496</v>
      </c>
      <c r="G14" s="16" t="s">
        <v>68</v>
      </c>
      <c r="H14" s="16" t="s">
        <v>68</v>
      </c>
      <c r="I14" s="1">
        <v>330</v>
      </c>
      <c r="J14" s="1">
        <v>334</v>
      </c>
      <c r="K14" s="16" t="s">
        <v>59</v>
      </c>
      <c r="L14" s="16" t="s">
        <v>59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3.5" customHeight="1">
      <c r="A15" s="16" t="s">
        <v>68</v>
      </c>
      <c r="B15" s="16" t="s">
        <v>68</v>
      </c>
      <c r="C15" s="16" t="s">
        <v>68</v>
      </c>
      <c r="D15" s="16" t="s">
        <v>68</v>
      </c>
      <c r="E15" s="1">
        <v>1978</v>
      </c>
      <c r="F15" s="1">
        <v>2010</v>
      </c>
      <c r="G15" s="16" t="s">
        <v>68</v>
      </c>
      <c r="H15" s="16" t="s">
        <v>68</v>
      </c>
      <c r="I15" s="1">
        <v>1255</v>
      </c>
      <c r="J15" s="1">
        <v>1274</v>
      </c>
      <c r="K15" s="16" t="s">
        <v>59</v>
      </c>
      <c r="L15" s="16" t="s">
        <v>59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3.5" customHeight="1">
      <c r="A16" s="16" t="s">
        <v>68</v>
      </c>
      <c r="B16" s="16" t="s">
        <v>68</v>
      </c>
      <c r="C16" s="16" t="s">
        <v>68</v>
      </c>
      <c r="D16" s="16" t="s">
        <v>68</v>
      </c>
      <c r="E16" s="1">
        <v>693</v>
      </c>
      <c r="F16" s="1">
        <v>719</v>
      </c>
      <c r="G16" s="16" t="s">
        <v>68</v>
      </c>
      <c r="H16" s="16" t="s">
        <v>68</v>
      </c>
      <c r="I16" s="1">
        <v>343</v>
      </c>
      <c r="J16" s="1">
        <v>350</v>
      </c>
      <c r="K16" s="16" t="s">
        <v>59</v>
      </c>
      <c r="L16" s="16" t="s">
        <v>59</v>
      </c>
      <c r="M16" s="3"/>
      <c r="N16" s="3"/>
      <c r="O16" s="3"/>
      <c r="P16" s="14"/>
      <c r="Q16" s="3"/>
      <c r="R16" s="3"/>
      <c r="S16" s="3"/>
      <c r="T16" s="3"/>
      <c r="U16" s="3"/>
      <c r="V16" s="3"/>
      <c r="W16" s="35"/>
      <c r="X16" s="36"/>
      <c r="Y16" s="3"/>
      <c r="Z16" s="3"/>
      <c r="AA16" s="3"/>
      <c r="AB16" s="3"/>
      <c r="AC16" s="3"/>
      <c r="AD16" s="3"/>
      <c r="AE16" s="14"/>
      <c r="AF16" s="3"/>
      <c r="AG16" s="14"/>
      <c r="AH16" s="3"/>
      <c r="AI16" s="3"/>
      <c r="AJ16" s="3"/>
      <c r="AK16" s="3"/>
      <c r="AL16" s="3"/>
    </row>
    <row r="17" spans="1:38" ht="13.5" customHeight="1">
      <c r="A17" s="16" t="s">
        <v>68</v>
      </c>
      <c r="B17" s="16" t="s">
        <v>68</v>
      </c>
      <c r="C17" s="16" t="s">
        <v>68</v>
      </c>
      <c r="D17" s="16" t="s">
        <v>68</v>
      </c>
      <c r="E17" s="1">
        <v>1348</v>
      </c>
      <c r="F17" s="1">
        <v>1383</v>
      </c>
      <c r="G17" s="16" t="s">
        <v>68</v>
      </c>
      <c r="H17" s="16" t="s">
        <v>68</v>
      </c>
      <c r="I17" s="1">
        <v>512</v>
      </c>
      <c r="J17" s="1">
        <v>520</v>
      </c>
      <c r="K17" s="16" t="s">
        <v>59</v>
      </c>
      <c r="L17" s="16" t="s">
        <v>59</v>
      </c>
      <c r="M17" s="3"/>
      <c r="N17" s="3"/>
      <c r="O17" s="3"/>
      <c r="P17" s="14"/>
      <c r="Q17" s="3"/>
      <c r="R17" s="3"/>
      <c r="S17" s="3"/>
      <c r="T17" s="3"/>
      <c r="U17" s="3"/>
      <c r="V17" s="3"/>
      <c r="W17" s="3"/>
      <c r="X17" s="14"/>
      <c r="Y17" s="3"/>
      <c r="Z17" s="14"/>
      <c r="AA17" s="14"/>
      <c r="AB17" s="14"/>
      <c r="AC17" s="14"/>
      <c r="AD17" s="14"/>
      <c r="AE17" s="14"/>
      <c r="AF17" s="14"/>
      <c r="AG17" s="14"/>
      <c r="AH17" s="3"/>
      <c r="AI17" s="14"/>
      <c r="AJ17" s="14"/>
      <c r="AK17" s="14"/>
      <c r="AL17" s="3"/>
    </row>
    <row r="18" spans="1:38" ht="13.5" customHeight="1">
      <c r="A18" s="16" t="s">
        <v>68</v>
      </c>
      <c r="B18" s="16" t="s">
        <v>68</v>
      </c>
      <c r="C18" s="16" t="s">
        <v>68</v>
      </c>
      <c r="D18" s="16" t="s">
        <v>68</v>
      </c>
      <c r="E18" s="1">
        <v>834</v>
      </c>
      <c r="F18" s="1">
        <v>862</v>
      </c>
      <c r="G18" s="16" t="s">
        <v>68</v>
      </c>
      <c r="H18" s="16" t="s">
        <v>68</v>
      </c>
      <c r="I18" s="1">
        <v>469</v>
      </c>
      <c r="J18" s="1">
        <v>476</v>
      </c>
      <c r="K18" s="16" t="s">
        <v>59</v>
      </c>
      <c r="L18" s="16" t="s">
        <v>59</v>
      </c>
      <c r="M18" s="3"/>
      <c r="N18" s="14"/>
      <c r="O18" s="3"/>
      <c r="P18" s="14"/>
      <c r="Q18" s="3"/>
      <c r="R18" s="3"/>
      <c r="S18" s="3"/>
      <c r="T18" s="14"/>
      <c r="U18" s="3"/>
      <c r="V18" s="3"/>
      <c r="W18" s="3"/>
      <c r="X18" s="14"/>
      <c r="Y18" s="3"/>
      <c r="Z18" s="3"/>
      <c r="AA18" s="3"/>
      <c r="AB18" s="14"/>
      <c r="AC18" s="3"/>
      <c r="AD18" s="3"/>
      <c r="AE18" s="14"/>
      <c r="AF18" s="3"/>
      <c r="AG18" s="14"/>
      <c r="AH18" s="3"/>
      <c r="AI18" s="3"/>
      <c r="AJ18" s="14"/>
      <c r="AK18" s="14"/>
      <c r="AL18" s="3"/>
    </row>
    <row r="19" spans="1:38" ht="13.5" customHeight="1">
      <c r="A19" s="16" t="s">
        <v>68</v>
      </c>
      <c r="B19" s="16" t="s">
        <v>68</v>
      </c>
      <c r="C19" s="16" t="s">
        <v>68</v>
      </c>
      <c r="D19" s="16" t="s">
        <v>68</v>
      </c>
      <c r="E19" s="1">
        <v>340</v>
      </c>
      <c r="F19" s="1">
        <v>349</v>
      </c>
      <c r="G19" s="16" t="s">
        <v>68</v>
      </c>
      <c r="H19" s="16" t="s">
        <v>68</v>
      </c>
      <c r="I19" s="1">
        <v>175</v>
      </c>
      <c r="J19" s="1">
        <v>177</v>
      </c>
      <c r="K19" s="16" t="s">
        <v>59</v>
      </c>
      <c r="L19" s="16" t="s">
        <v>59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4"/>
      <c r="Y19" s="3"/>
      <c r="Z19" s="3"/>
      <c r="AA19" s="3"/>
      <c r="AB19" s="3"/>
      <c r="AC19" s="3"/>
      <c r="AD19" s="3"/>
      <c r="AE19" s="14"/>
      <c r="AF19" s="3"/>
      <c r="AG19" s="14"/>
      <c r="AH19" s="3"/>
      <c r="AI19" s="3"/>
      <c r="AJ19" s="3"/>
      <c r="AK19" s="3"/>
      <c r="AL19" s="3"/>
    </row>
    <row r="20" spans="1:38" ht="13.5" customHeight="1">
      <c r="A20" s="16" t="s">
        <v>68</v>
      </c>
      <c r="B20" s="16" t="s">
        <v>68</v>
      </c>
      <c r="C20" s="16" t="s">
        <v>68</v>
      </c>
      <c r="D20" s="16" t="s">
        <v>68</v>
      </c>
      <c r="E20" s="1">
        <v>636</v>
      </c>
      <c r="F20" s="1">
        <v>659</v>
      </c>
      <c r="G20" s="16" t="s">
        <v>68</v>
      </c>
      <c r="H20" s="16" t="s">
        <v>68</v>
      </c>
      <c r="I20" s="1">
        <v>244</v>
      </c>
      <c r="J20" s="1">
        <v>256</v>
      </c>
      <c r="K20" s="16" t="s">
        <v>59</v>
      </c>
      <c r="L20" s="16" t="s">
        <v>59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4"/>
      <c r="Y20" s="3"/>
      <c r="Z20" s="3"/>
      <c r="AA20" s="3"/>
      <c r="AB20" s="3"/>
      <c r="AC20" s="3"/>
      <c r="AD20" s="3"/>
      <c r="AE20" s="14"/>
      <c r="AF20" s="3"/>
      <c r="AG20" s="14"/>
      <c r="AH20" s="3"/>
      <c r="AI20" s="3"/>
      <c r="AJ20" s="3"/>
      <c r="AK20" s="3"/>
      <c r="AL20" s="3"/>
    </row>
    <row r="21" spans="1:38" ht="13.5" customHeight="1">
      <c r="A21" s="16" t="s">
        <v>68</v>
      </c>
      <c r="B21" s="16" t="s">
        <v>68</v>
      </c>
      <c r="C21" s="16" t="s">
        <v>68</v>
      </c>
      <c r="D21" s="16" t="s">
        <v>68</v>
      </c>
      <c r="E21" s="1">
        <v>590</v>
      </c>
      <c r="F21" s="1">
        <v>604</v>
      </c>
      <c r="G21" s="16" t="s">
        <v>68</v>
      </c>
      <c r="H21" s="16" t="s">
        <v>68</v>
      </c>
      <c r="I21" s="1">
        <v>510</v>
      </c>
      <c r="J21" s="1">
        <v>529</v>
      </c>
      <c r="K21" s="16" t="s">
        <v>59</v>
      </c>
      <c r="L21" s="16" t="s">
        <v>59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4"/>
      <c r="Y21" s="3"/>
      <c r="Z21" s="3"/>
      <c r="AA21" s="3"/>
      <c r="AB21" s="3"/>
      <c r="AC21" s="3"/>
      <c r="AD21" s="3"/>
      <c r="AE21" s="14"/>
      <c r="AF21" s="3"/>
      <c r="AG21" s="14"/>
      <c r="AH21" s="3"/>
      <c r="AI21" s="3"/>
      <c r="AJ21" s="3"/>
      <c r="AK21" s="3"/>
      <c r="AL21" s="3"/>
    </row>
    <row r="22" spans="1:38" ht="13.5" customHeight="1">
      <c r="A22" s="16" t="s">
        <v>68</v>
      </c>
      <c r="B22" s="16" t="s">
        <v>68</v>
      </c>
      <c r="C22" s="16" t="s">
        <v>68</v>
      </c>
      <c r="D22" s="16" t="s">
        <v>68</v>
      </c>
      <c r="E22" s="1">
        <v>654</v>
      </c>
      <c r="F22" s="1">
        <v>673</v>
      </c>
      <c r="G22" s="16"/>
      <c r="H22" s="16"/>
      <c r="I22" s="1">
        <v>154</v>
      </c>
      <c r="J22" s="1">
        <v>158</v>
      </c>
      <c r="K22" s="16"/>
      <c r="L22" s="1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"/>
      <c r="Y22" s="3"/>
      <c r="Z22" s="3"/>
      <c r="AA22" s="3"/>
      <c r="AB22" s="3"/>
      <c r="AC22" s="3"/>
      <c r="AD22" s="3"/>
      <c r="AE22" s="14"/>
      <c r="AF22" s="3"/>
      <c r="AG22" s="14"/>
      <c r="AH22" s="3"/>
      <c r="AI22" s="3"/>
      <c r="AJ22" s="3"/>
      <c r="AK22" s="3"/>
      <c r="AL22" s="3"/>
    </row>
    <row r="23" spans="1:38" ht="13.5" customHeight="1">
      <c r="A23" s="16" t="s">
        <v>68</v>
      </c>
      <c r="B23" s="16" t="s">
        <v>68</v>
      </c>
      <c r="C23" s="16" t="s">
        <v>68</v>
      </c>
      <c r="D23" s="16" t="s">
        <v>68</v>
      </c>
      <c r="E23" s="1">
        <v>1959</v>
      </c>
      <c r="F23" s="1">
        <v>1989</v>
      </c>
      <c r="G23" s="16"/>
      <c r="H23" s="16"/>
      <c r="I23" s="1">
        <v>1348</v>
      </c>
      <c r="J23" s="1">
        <v>1368</v>
      </c>
      <c r="K23" s="16"/>
      <c r="L23" s="1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4"/>
      <c r="Y23" s="3"/>
      <c r="Z23" s="3"/>
      <c r="AA23" s="3"/>
      <c r="AB23" s="3"/>
      <c r="AC23" s="3"/>
      <c r="AD23" s="3"/>
      <c r="AE23" s="14"/>
      <c r="AF23" s="3"/>
      <c r="AG23" s="14"/>
      <c r="AH23" s="3"/>
      <c r="AI23" s="3"/>
      <c r="AJ23" s="3"/>
      <c r="AK23" s="3"/>
      <c r="AL23" s="3"/>
    </row>
    <row r="24" spans="1:38" ht="13.5" customHeight="1">
      <c r="A24" s="16" t="s">
        <v>68</v>
      </c>
      <c r="B24" s="16" t="s">
        <v>68</v>
      </c>
      <c r="C24" s="16" t="s">
        <v>68</v>
      </c>
      <c r="D24" s="16" t="s">
        <v>68</v>
      </c>
      <c r="E24" s="25">
        <v>1539</v>
      </c>
      <c r="F24" s="27">
        <v>1577</v>
      </c>
      <c r="G24" s="26"/>
      <c r="H24" s="26"/>
      <c r="I24" s="27">
        <v>461</v>
      </c>
      <c r="J24" s="27">
        <v>470</v>
      </c>
      <c r="K24" s="16"/>
      <c r="L24" s="1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4"/>
      <c r="Y24" s="3"/>
      <c r="Z24" s="3"/>
      <c r="AA24" s="3"/>
      <c r="AB24" s="3"/>
      <c r="AC24" s="3"/>
      <c r="AD24" s="3"/>
      <c r="AE24" s="14"/>
      <c r="AF24" s="3"/>
      <c r="AG24" s="14"/>
      <c r="AH24" s="3"/>
      <c r="AI24" s="3"/>
      <c r="AJ24" s="3"/>
      <c r="AK24" s="3"/>
      <c r="AL24" s="3"/>
    </row>
    <row r="25" spans="1:38" ht="22.5" customHeight="1">
      <c r="A25" s="16" t="s">
        <v>68</v>
      </c>
      <c r="B25" s="16" t="s">
        <v>68</v>
      </c>
      <c r="C25" s="16" t="s">
        <v>68</v>
      </c>
      <c r="D25" s="16" t="s">
        <v>68</v>
      </c>
      <c r="E25" s="25">
        <f>E26+E27</f>
        <v>137</v>
      </c>
      <c r="F25" s="25">
        <f>F26+F27</f>
        <v>140</v>
      </c>
      <c r="G25" s="26" t="s">
        <v>68</v>
      </c>
      <c r="H25" s="26" t="s">
        <v>68</v>
      </c>
      <c r="I25" s="25">
        <f>I26+I27</f>
        <v>62</v>
      </c>
      <c r="J25" s="25">
        <f>J26+J27</f>
        <v>67</v>
      </c>
      <c r="K25" s="14" t="s">
        <v>59</v>
      </c>
      <c r="L25" s="14" t="s">
        <v>59</v>
      </c>
      <c r="M25" s="3" t="s">
        <v>63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14"/>
      <c r="Y25" s="3"/>
      <c r="Z25" s="3"/>
      <c r="AA25" s="3"/>
      <c r="AB25" s="3"/>
      <c r="AC25" s="3"/>
      <c r="AD25" s="3"/>
      <c r="AE25" s="14"/>
      <c r="AF25" s="3"/>
      <c r="AG25" s="14"/>
      <c r="AH25" s="3"/>
      <c r="AI25" s="3"/>
      <c r="AJ25" s="3"/>
      <c r="AK25" s="3"/>
      <c r="AL25" s="3"/>
    </row>
    <row r="26" spans="1:38" ht="13.5" customHeight="1">
      <c r="A26" s="16" t="s">
        <v>69</v>
      </c>
      <c r="B26" s="16" t="s">
        <v>69</v>
      </c>
      <c r="C26" s="16" t="s">
        <v>69</v>
      </c>
      <c r="D26" s="16" t="s">
        <v>69</v>
      </c>
      <c r="E26" s="27">
        <v>95</v>
      </c>
      <c r="F26" s="27">
        <v>96</v>
      </c>
      <c r="G26" s="26" t="s">
        <v>69</v>
      </c>
      <c r="H26" s="26" t="s">
        <v>69</v>
      </c>
      <c r="I26" s="27">
        <v>40</v>
      </c>
      <c r="J26" s="27">
        <v>45</v>
      </c>
      <c r="K26" s="16" t="s">
        <v>59</v>
      </c>
      <c r="L26" s="16" t="s">
        <v>59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4"/>
      <c r="Y26" s="3"/>
      <c r="Z26" s="3"/>
      <c r="AA26" s="3"/>
      <c r="AB26" s="3"/>
      <c r="AC26" s="3"/>
      <c r="AD26" s="3"/>
      <c r="AE26" s="14"/>
      <c r="AF26" s="3"/>
      <c r="AG26" s="14"/>
      <c r="AH26" s="3"/>
      <c r="AI26" s="3"/>
      <c r="AJ26" s="3"/>
      <c r="AK26" s="3"/>
      <c r="AL26" s="3"/>
    </row>
    <row r="27" spans="1:38" ht="13.5" customHeight="1">
      <c r="A27" s="16" t="s">
        <v>69</v>
      </c>
      <c r="B27" s="16" t="s">
        <v>69</v>
      </c>
      <c r="C27" s="16" t="s">
        <v>69</v>
      </c>
      <c r="D27" s="16" t="s">
        <v>69</v>
      </c>
      <c r="E27" s="27">
        <v>42</v>
      </c>
      <c r="F27" s="27">
        <v>44</v>
      </c>
      <c r="G27" s="26" t="s">
        <v>69</v>
      </c>
      <c r="H27" s="26" t="s">
        <v>69</v>
      </c>
      <c r="I27" s="27">
        <v>22</v>
      </c>
      <c r="J27" s="27">
        <v>22</v>
      </c>
      <c r="K27" s="16" t="s">
        <v>59</v>
      </c>
      <c r="L27" s="16" t="s">
        <v>59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4"/>
      <c r="Y27" s="3"/>
      <c r="Z27" s="3"/>
      <c r="AA27" s="3"/>
      <c r="AB27" s="3"/>
      <c r="AC27" s="3"/>
      <c r="AD27" s="3"/>
      <c r="AE27" s="14"/>
      <c r="AF27" s="3"/>
      <c r="AG27" s="14"/>
      <c r="AH27" s="3"/>
      <c r="AI27" s="3"/>
      <c r="AJ27" s="3"/>
      <c r="AK27" s="3"/>
      <c r="AL27" s="3"/>
    </row>
    <row r="28" spans="1:38" ht="22.5" customHeight="1">
      <c r="A28" s="16" t="s">
        <v>69</v>
      </c>
      <c r="B28" s="16" t="s">
        <v>69</v>
      </c>
      <c r="C28" s="16" t="s">
        <v>69</v>
      </c>
      <c r="D28" s="16" t="s">
        <v>69</v>
      </c>
      <c r="E28" s="25">
        <f>E29+E30+E31</f>
        <v>839</v>
      </c>
      <c r="F28" s="25">
        <f>F29+F30+F31</f>
        <v>863</v>
      </c>
      <c r="G28" s="26" t="s">
        <v>69</v>
      </c>
      <c r="H28" s="26" t="s">
        <v>69</v>
      </c>
      <c r="I28" s="25">
        <f>I29+I30+I31</f>
        <v>376</v>
      </c>
      <c r="J28" s="25">
        <f>J29+J30+J31</f>
        <v>389</v>
      </c>
      <c r="K28" s="14" t="s">
        <v>59</v>
      </c>
      <c r="L28" s="14" t="s">
        <v>59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4"/>
      <c r="Y28" s="3"/>
      <c r="Z28" s="3"/>
      <c r="AA28" s="3"/>
      <c r="AB28" s="3"/>
      <c r="AC28" s="3"/>
      <c r="AD28" s="3"/>
      <c r="AE28" s="14"/>
      <c r="AF28" s="3"/>
      <c r="AG28" s="14"/>
      <c r="AH28" s="3"/>
      <c r="AI28" s="3"/>
      <c r="AJ28" s="3"/>
      <c r="AK28" s="3"/>
      <c r="AL28" s="3"/>
    </row>
    <row r="29" spans="1:38" ht="13.5" customHeight="1">
      <c r="A29" s="16" t="s">
        <v>69</v>
      </c>
      <c r="B29" s="16" t="s">
        <v>69</v>
      </c>
      <c r="C29" s="16" t="s">
        <v>69</v>
      </c>
      <c r="D29" s="16" t="s">
        <v>69</v>
      </c>
      <c r="E29" s="27">
        <v>358</v>
      </c>
      <c r="F29" s="27">
        <v>373</v>
      </c>
      <c r="G29" s="26" t="s">
        <v>69</v>
      </c>
      <c r="H29" s="26" t="s">
        <v>69</v>
      </c>
      <c r="I29" s="27">
        <v>156</v>
      </c>
      <c r="J29" s="27">
        <v>161</v>
      </c>
      <c r="K29" s="16" t="s">
        <v>59</v>
      </c>
      <c r="L29" s="16" t="s">
        <v>59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"/>
      <c r="Y29" s="3"/>
      <c r="Z29" s="3"/>
      <c r="AA29" s="3"/>
      <c r="AB29" s="3"/>
      <c r="AC29" s="3"/>
      <c r="AD29" s="3"/>
      <c r="AE29" s="14"/>
      <c r="AF29" s="3"/>
      <c r="AG29" s="14"/>
      <c r="AH29" s="3"/>
      <c r="AI29" s="3"/>
      <c r="AJ29" s="3"/>
      <c r="AK29" s="3"/>
      <c r="AL29" s="3"/>
    </row>
    <row r="30" spans="1:38" ht="13.5" customHeight="1">
      <c r="A30" s="16" t="s">
        <v>69</v>
      </c>
      <c r="B30" s="16" t="s">
        <v>69</v>
      </c>
      <c r="C30" s="16" t="s">
        <v>69</v>
      </c>
      <c r="D30" s="16" t="s">
        <v>69</v>
      </c>
      <c r="E30" s="27">
        <v>167</v>
      </c>
      <c r="F30" s="27">
        <v>170</v>
      </c>
      <c r="G30" s="26" t="s">
        <v>69</v>
      </c>
      <c r="H30" s="26" t="s">
        <v>69</v>
      </c>
      <c r="I30" s="27">
        <v>63</v>
      </c>
      <c r="J30" s="27">
        <v>69</v>
      </c>
      <c r="K30" s="16" t="s">
        <v>59</v>
      </c>
      <c r="L30" s="16" t="s">
        <v>59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4"/>
      <c r="Y30" s="3"/>
      <c r="Z30" s="3"/>
      <c r="AA30" s="3"/>
      <c r="AB30" s="3"/>
      <c r="AC30" s="3"/>
      <c r="AD30" s="3"/>
      <c r="AE30" s="14"/>
      <c r="AF30" s="3"/>
      <c r="AG30" s="14"/>
      <c r="AH30" s="3"/>
      <c r="AI30" s="3"/>
      <c r="AJ30" s="3"/>
      <c r="AK30" s="3"/>
      <c r="AL30" s="3"/>
    </row>
    <row r="31" spans="1:38" ht="13.5" customHeight="1">
      <c r="A31" s="16" t="s">
        <v>69</v>
      </c>
      <c r="B31" s="16" t="s">
        <v>69</v>
      </c>
      <c r="C31" s="16" t="s">
        <v>69</v>
      </c>
      <c r="D31" s="16" t="s">
        <v>69</v>
      </c>
      <c r="E31" s="27">
        <v>314</v>
      </c>
      <c r="F31" s="27">
        <v>320</v>
      </c>
      <c r="G31" s="26" t="s">
        <v>69</v>
      </c>
      <c r="H31" s="26" t="s">
        <v>69</v>
      </c>
      <c r="I31" s="27">
        <v>157</v>
      </c>
      <c r="J31" s="27">
        <v>159</v>
      </c>
      <c r="K31" s="16" t="s">
        <v>59</v>
      </c>
      <c r="L31" s="16" t="s">
        <v>59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4"/>
      <c r="Y31" s="3"/>
      <c r="Z31" s="3"/>
      <c r="AA31" s="3"/>
      <c r="AB31" s="3"/>
      <c r="AC31" s="3"/>
      <c r="AD31" s="3"/>
      <c r="AE31" s="14"/>
      <c r="AF31" s="3"/>
      <c r="AG31" s="14"/>
      <c r="AH31" s="3"/>
      <c r="AI31" s="3"/>
      <c r="AJ31" s="3"/>
      <c r="AK31" s="3"/>
      <c r="AL31" s="3"/>
    </row>
    <row r="32" spans="1:38" ht="22.5" customHeight="1">
      <c r="A32" s="16" t="s">
        <v>69</v>
      </c>
      <c r="B32" s="16" t="s">
        <v>69</v>
      </c>
      <c r="C32" s="16" t="s">
        <v>69</v>
      </c>
      <c r="D32" s="16" t="s">
        <v>69</v>
      </c>
      <c r="E32" s="25">
        <f>SUM(E33:E36)</f>
        <v>597</v>
      </c>
      <c r="F32" s="25">
        <f>SUM(F33:F36)</f>
        <v>619</v>
      </c>
      <c r="G32" s="26" t="s">
        <v>69</v>
      </c>
      <c r="H32" s="26" t="s">
        <v>69</v>
      </c>
      <c r="I32" s="25">
        <f>SUM(I33:I36)</f>
        <v>373</v>
      </c>
      <c r="J32" s="25">
        <f>SUM(J33:J36)</f>
        <v>375</v>
      </c>
      <c r="K32" s="14" t="s">
        <v>59</v>
      </c>
      <c r="L32" s="14" t="s">
        <v>59</v>
      </c>
      <c r="M32" s="14"/>
      <c r="N32" s="14"/>
      <c r="O32" s="3"/>
      <c r="P32" s="14"/>
      <c r="Q32" s="3"/>
      <c r="R32" s="3"/>
      <c r="S32" s="3"/>
      <c r="T32" s="14"/>
      <c r="U32" s="3"/>
      <c r="V32" s="3"/>
      <c r="W32" s="3"/>
      <c r="X32" s="14"/>
      <c r="Y32" s="3"/>
      <c r="Z32" s="3"/>
      <c r="AA32" s="3"/>
      <c r="AB32" s="3"/>
      <c r="AC32" s="14"/>
      <c r="AD32" s="3"/>
      <c r="AE32" s="14"/>
      <c r="AF32" s="3"/>
      <c r="AG32" s="14"/>
      <c r="AH32" s="3"/>
      <c r="AI32" s="14"/>
      <c r="AJ32" s="3"/>
      <c r="AK32" s="14"/>
      <c r="AL32" s="3"/>
    </row>
    <row r="33" spans="1:38" ht="13.5" customHeight="1">
      <c r="A33" s="16" t="s">
        <v>69</v>
      </c>
      <c r="B33" s="16" t="s">
        <v>69</v>
      </c>
      <c r="C33" s="16" t="s">
        <v>69</v>
      </c>
      <c r="D33" s="16" t="s">
        <v>69</v>
      </c>
      <c r="E33" s="27">
        <v>109</v>
      </c>
      <c r="F33" s="27">
        <v>111</v>
      </c>
      <c r="G33" s="26" t="s">
        <v>69</v>
      </c>
      <c r="H33" s="26" t="s">
        <v>69</v>
      </c>
      <c r="I33" s="27">
        <v>100</v>
      </c>
      <c r="J33" s="27">
        <v>101</v>
      </c>
      <c r="K33" s="16" t="s">
        <v>59</v>
      </c>
      <c r="L33" s="16" t="s">
        <v>59</v>
      </c>
      <c r="M33" s="3"/>
      <c r="N33" s="3"/>
      <c r="O33" s="3"/>
      <c r="P33" s="14"/>
      <c r="Q33" s="3"/>
      <c r="R33" s="3"/>
      <c r="S33" s="3"/>
      <c r="T33" s="3"/>
      <c r="U33" s="3"/>
      <c r="V33" s="3"/>
      <c r="W33" s="35"/>
      <c r="X33" s="36"/>
      <c r="Y33" s="3"/>
      <c r="Z33" s="3"/>
      <c r="AA33" s="3"/>
      <c r="AB33" s="3"/>
      <c r="AC33" s="3"/>
      <c r="AD33" s="14"/>
      <c r="AE33" s="14"/>
      <c r="AF33" s="3"/>
      <c r="AG33" s="14"/>
      <c r="AH33" s="3"/>
      <c r="AI33" s="3"/>
      <c r="AJ33" s="3"/>
      <c r="AK33" s="3"/>
      <c r="AL33" s="3"/>
    </row>
    <row r="34" spans="1:38" ht="13.5" customHeight="1">
      <c r="A34" s="16" t="s">
        <v>69</v>
      </c>
      <c r="B34" s="16" t="s">
        <v>69</v>
      </c>
      <c r="C34" s="16" t="s">
        <v>69</v>
      </c>
      <c r="D34" s="16" t="s">
        <v>69</v>
      </c>
      <c r="E34" s="27">
        <v>166</v>
      </c>
      <c r="F34" s="27">
        <v>177</v>
      </c>
      <c r="G34" s="26" t="s">
        <v>69</v>
      </c>
      <c r="H34" s="26" t="s">
        <v>69</v>
      </c>
      <c r="I34" s="27">
        <v>79</v>
      </c>
      <c r="J34" s="27">
        <v>79</v>
      </c>
      <c r="K34" s="16" t="s">
        <v>59</v>
      </c>
      <c r="L34" s="16" t="s">
        <v>59</v>
      </c>
      <c r="M34" s="14"/>
      <c r="N34" s="14"/>
      <c r="O34" s="14"/>
      <c r="P34" s="14"/>
      <c r="Q34" s="14"/>
      <c r="R34" s="14"/>
      <c r="S34" s="14"/>
      <c r="T34" s="14"/>
      <c r="U34" s="3"/>
      <c r="V34" s="3"/>
      <c r="W34" s="3"/>
      <c r="X34" s="14"/>
      <c r="Y34" s="3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"/>
    </row>
    <row r="35" spans="1:38" ht="13.5" customHeight="1">
      <c r="A35" s="16" t="s">
        <v>69</v>
      </c>
      <c r="B35" s="16" t="s">
        <v>69</v>
      </c>
      <c r="C35" s="16" t="s">
        <v>69</v>
      </c>
      <c r="D35" s="16" t="s">
        <v>69</v>
      </c>
      <c r="E35" s="25">
        <v>99</v>
      </c>
      <c r="F35" s="25">
        <v>101</v>
      </c>
      <c r="G35" s="26" t="s">
        <v>69</v>
      </c>
      <c r="H35" s="26" t="s">
        <v>69</v>
      </c>
      <c r="I35" s="25">
        <v>21</v>
      </c>
      <c r="J35" s="25">
        <v>21</v>
      </c>
      <c r="K35" s="14" t="s">
        <v>59</v>
      </c>
      <c r="L35" s="14" t="s">
        <v>59</v>
      </c>
      <c r="M35" s="3"/>
      <c r="N35" s="3"/>
      <c r="O35" s="3"/>
      <c r="P35" s="14"/>
      <c r="Q35" s="3"/>
      <c r="R35" s="3"/>
      <c r="S35" s="3"/>
      <c r="T35" s="14"/>
      <c r="U35" s="3"/>
      <c r="V35" s="3"/>
      <c r="W35" s="3"/>
      <c r="X35" s="14"/>
      <c r="Y35" s="3"/>
      <c r="Z35" s="3"/>
      <c r="AA35" s="3"/>
      <c r="AB35" s="3"/>
      <c r="AC35" s="14"/>
      <c r="AD35" s="14"/>
      <c r="AE35" s="14"/>
      <c r="AF35" s="14"/>
      <c r="AG35" s="14"/>
      <c r="AH35" s="14"/>
      <c r="AI35" s="14"/>
      <c r="AJ35" s="14"/>
      <c r="AK35" s="14"/>
      <c r="AL35" s="3"/>
    </row>
    <row r="36" spans="1:38" ht="13.5" customHeight="1">
      <c r="A36" s="16" t="s">
        <v>69</v>
      </c>
      <c r="B36" s="16" t="s">
        <v>69</v>
      </c>
      <c r="C36" s="16" t="s">
        <v>69</v>
      </c>
      <c r="D36" s="16" t="s">
        <v>69</v>
      </c>
      <c r="E36" s="27">
        <v>223</v>
      </c>
      <c r="F36" s="27">
        <v>230</v>
      </c>
      <c r="G36" s="26" t="s">
        <v>69</v>
      </c>
      <c r="H36" s="26" t="s">
        <v>69</v>
      </c>
      <c r="I36" s="27">
        <v>173</v>
      </c>
      <c r="J36" s="27">
        <v>174</v>
      </c>
      <c r="K36" s="16" t="s">
        <v>59</v>
      </c>
      <c r="L36" s="16" t="s">
        <v>59</v>
      </c>
      <c r="M36" s="3"/>
      <c r="N36" s="14"/>
      <c r="O36" s="3"/>
      <c r="P36" s="14"/>
      <c r="Q36" s="3"/>
      <c r="R36" s="3"/>
      <c r="S36" s="3"/>
      <c r="T36" s="14"/>
      <c r="U36" s="3"/>
      <c r="V36" s="3"/>
      <c r="W36" s="3"/>
      <c r="X36" s="14"/>
      <c r="Y36" s="3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"/>
    </row>
    <row r="37" spans="1:38" ht="22.5" customHeight="1">
      <c r="A37" s="16" t="s">
        <v>69</v>
      </c>
      <c r="B37" s="16" t="s">
        <v>69</v>
      </c>
      <c r="C37" s="16" t="s">
        <v>69</v>
      </c>
      <c r="D37" s="16" t="s">
        <v>69</v>
      </c>
      <c r="E37" s="25">
        <f>E38</f>
        <v>8</v>
      </c>
      <c r="F37" s="25">
        <f>F38</f>
        <v>9</v>
      </c>
      <c r="G37" s="26" t="s">
        <v>69</v>
      </c>
      <c r="H37" s="26" t="s">
        <v>69</v>
      </c>
      <c r="I37" s="25">
        <f>I38</f>
        <v>9</v>
      </c>
      <c r="J37" s="25">
        <f>J38</f>
        <v>9</v>
      </c>
      <c r="K37" s="14" t="s">
        <v>59</v>
      </c>
      <c r="L37" s="14" t="s">
        <v>59</v>
      </c>
      <c r="M37" s="3"/>
      <c r="N37" s="14"/>
      <c r="O37" s="14"/>
      <c r="P37" s="14"/>
      <c r="Q37" s="3"/>
      <c r="R37" s="3"/>
      <c r="S37" s="3"/>
      <c r="T37" s="3"/>
      <c r="U37" s="3"/>
      <c r="V37" s="3"/>
      <c r="W37" s="3"/>
      <c r="X37" s="1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14"/>
      <c r="AL37" s="3"/>
    </row>
    <row r="38" spans="1:38" ht="13.5" customHeight="1">
      <c r="A38" s="16" t="s">
        <v>69</v>
      </c>
      <c r="B38" s="16" t="s">
        <v>69</v>
      </c>
      <c r="C38" s="16" t="s">
        <v>69</v>
      </c>
      <c r="D38" s="16" t="s">
        <v>69</v>
      </c>
      <c r="E38" s="1">
        <v>8</v>
      </c>
      <c r="F38" s="1">
        <v>9</v>
      </c>
      <c r="G38" s="16" t="s">
        <v>69</v>
      </c>
      <c r="H38" s="16" t="s">
        <v>69</v>
      </c>
      <c r="I38" s="1">
        <v>9</v>
      </c>
      <c r="J38" s="1">
        <v>9</v>
      </c>
      <c r="K38" s="16" t="s">
        <v>59</v>
      </c>
      <c r="L38" s="16" t="s">
        <v>59</v>
      </c>
      <c r="M38" s="3"/>
      <c r="N38" s="3"/>
      <c r="O38" s="3"/>
      <c r="P38" s="14"/>
      <c r="Q38" s="3"/>
      <c r="R38" s="3"/>
      <c r="S38" s="3"/>
      <c r="T38" s="14"/>
      <c r="U38" s="3"/>
      <c r="V38" s="3"/>
      <c r="W38" s="3"/>
      <c r="X38" s="14"/>
      <c r="Y38" s="3"/>
      <c r="Z38" s="3"/>
      <c r="AA38" s="3"/>
      <c r="AB38" s="3"/>
      <c r="AC38" s="3"/>
      <c r="AD38" s="3"/>
      <c r="AE38" s="3"/>
      <c r="AF38" s="3"/>
      <c r="AG38" s="14"/>
      <c r="AH38" s="3"/>
      <c r="AI38" s="3"/>
      <c r="AJ38" s="3"/>
      <c r="AK38" s="3"/>
      <c r="AL38" s="3"/>
    </row>
    <row r="39" spans="1:38" ht="6.75" customHeight="1" thickBot="1">
      <c r="A39" s="5"/>
      <c r="B39" s="5"/>
      <c r="C39" s="18"/>
      <c r="D39" s="18"/>
      <c r="E39" s="5"/>
      <c r="F39" s="5"/>
      <c r="G39" s="5"/>
      <c r="H39" s="5"/>
      <c r="I39" s="5"/>
      <c r="J39" s="5"/>
      <c r="K39" s="5"/>
      <c r="L39" s="5"/>
      <c r="M39" s="3"/>
      <c r="N39" s="14"/>
      <c r="O39" s="3"/>
      <c r="P39" s="14"/>
      <c r="Q39" s="3"/>
      <c r="R39" s="3"/>
      <c r="S39" s="1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customHeight="1">
      <c r="A40" s="1" t="s">
        <v>64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2:38" ht="15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3:38" ht="15.75" customHeight="1">
      <c r="M42" s="3"/>
      <c r="N42" s="3"/>
      <c r="O42" s="3"/>
      <c r="P42" s="3"/>
      <c r="Q42" s="3"/>
      <c r="R42" s="3"/>
      <c r="S42" s="3"/>
      <c r="T42" s="3"/>
      <c r="U42" s="3"/>
      <c r="V42" s="3"/>
      <c r="W42" s="2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ht="15.75" customHeight="1">
      <c r="W43" s="21"/>
    </row>
    <row r="44" ht="15.75" customHeight="1">
      <c r="W44" s="21"/>
    </row>
    <row r="45" spans="1:23" ht="13.5" customHeight="1">
      <c r="A45" s="32"/>
      <c r="B45" s="3"/>
      <c r="C45" s="3"/>
      <c r="D45" s="3"/>
      <c r="E45" s="3"/>
      <c r="F45" s="3"/>
      <c r="G45" s="3"/>
      <c r="H45" s="3"/>
      <c r="I45" s="3"/>
      <c r="J45" s="6"/>
      <c r="K45" s="6"/>
      <c r="L45" s="6"/>
      <c r="W45" s="21"/>
    </row>
    <row r="46" spans="1:12" ht="21.75" customHeight="1">
      <c r="A46" s="4"/>
      <c r="B46" s="3"/>
      <c r="C46" s="3"/>
      <c r="D46" s="3"/>
      <c r="E46" s="3"/>
      <c r="F46" s="3"/>
      <c r="G46" s="3"/>
      <c r="H46" s="20"/>
      <c r="I46" s="3"/>
      <c r="J46" s="3"/>
      <c r="K46" s="3"/>
      <c r="L46" s="3"/>
    </row>
    <row r="47" spans="1:12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6"/>
      <c r="L48" s="6"/>
    </row>
    <row r="49" spans="1:12" ht="15.75" customHeight="1">
      <c r="A49" s="28"/>
      <c r="B49" s="29"/>
      <c r="C49" s="6"/>
      <c r="D49" s="6"/>
      <c r="E49" s="28"/>
      <c r="F49" s="29"/>
      <c r="G49" s="28"/>
      <c r="H49" s="29"/>
      <c r="I49" s="6"/>
      <c r="J49" s="6"/>
      <c r="K49" s="28"/>
      <c r="L49" s="29"/>
    </row>
    <row r="50" spans="1:23" ht="15.75" customHeight="1">
      <c r="A50" s="29"/>
      <c r="B50" s="29"/>
      <c r="C50" s="6"/>
      <c r="D50" s="6"/>
      <c r="E50" s="29"/>
      <c r="F50" s="29"/>
      <c r="G50" s="29"/>
      <c r="H50" s="29"/>
      <c r="I50" s="6"/>
      <c r="J50" s="6"/>
      <c r="K50" s="29"/>
      <c r="L50" s="29"/>
      <c r="W50" s="21"/>
    </row>
    <row r="51" spans="1:2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W51" s="21"/>
    </row>
    <row r="52" spans="1:23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W52" s="21"/>
    </row>
    <row r="53" spans="1:12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.75" customHeight="1">
      <c r="A56" s="3"/>
      <c r="B56" s="3"/>
      <c r="C56" s="14"/>
      <c r="D56" s="14"/>
      <c r="E56" s="3"/>
      <c r="F56" s="3"/>
      <c r="G56" s="3"/>
      <c r="H56" s="3"/>
      <c r="I56" s="3"/>
      <c r="J56" s="3"/>
      <c r="K56" s="3"/>
      <c r="L56" s="3"/>
    </row>
    <row r="57" spans="1:12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.75" customHeight="1">
      <c r="A68" s="3"/>
      <c r="B68" s="3"/>
      <c r="C68" s="14"/>
      <c r="D68" s="14"/>
      <c r="E68" s="3"/>
      <c r="F68" s="3"/>
      <c r="G68" s="3"/>
      <c r="H68" s="3"/>
      <c r="I68" s="3"/>
      <c r="J68" s="3"/>
      <c r="K68" s="3"/>
      <c r="L68" s="3"/>
    </row>
    <row r="69" spans="1:12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>
      <c r="A71" s="3"/>
      <c r="B71" s="3"/>
      <c r="C71" s="14"/>
      <c r="D71" s="14"/>
      <c r="E71" s="3"/>
      <c r="F71" s="3"/>
      <c r="G71" s="3"/>
      <c r="H71" s="3"/>
      <c r="I71" s="3"/>
      <c r="J71" s="3"/>
      <c r="K71" s="3"/>
      <c r="L71" s="3"/>
    </row>
    <row r="72" spans="1:1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>
      <c r="A77" s="3"/>
      <c r="B77" s="3"/>
      <c r="C77" s="14"/>
      <c r="D77" s="14"/>
      <c r="E77" s="3"/>
      <c r="F77" s="3"/>
      <c r="G77" s="3"/>
      <c r="H77" s="3"/>
      <c r="I77" s="3"/>
      <c r="J77" s="3"/>
      <c r="K77" s="3"/>
      <c r="L77" s="3"/>
    </row>
    <row r="78" spans="1:12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>
      <c r="A81" s="3"/>
      <c r="B81" s="3"/>
      <c r="C81" s="14"/>
      <c r="D81" s="14"/>
      <c r="E81" s="3"/>
      <c r="F81" s="3"/>
      <c r="G81" s="3"/>
      <c r="H81" s="3"/>
      <c r="I81" s="3"/>
      <c r="J81" s="3"/>
      <c r="K81" s="3"/>
      <c r="L81" s="3"/>
    </row>
    <row r="82" spans="1:1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>
      <c r="A95" s="3"/>
      <c r="B95" s="3"/>
      <c r="C95" s="14"/>
      <c r="D95" s="14"/>
      <c r="E95" s="3"/>
      <c r="F95" s="3"/>
      <c r="G95" s="3"/>
      <c r="H95" s="3"/>
      <c r="I95" s="3"/>
      <c r="J95" s="3"/>
      <c r="K95" s="14"/>
      <c r="L95" s="14"/>
    </row>
    <row r="96" spans="1:12" ht="15.75" customHeight="1">
      <c r="A96" s="3"/>
      <c r="B96" s="3"/>
      <c r="C96" s="14"/>
      <c r="D96" s="14"/>
      <c r="E96" s="3"/>
      <c r="F96" s="3"/>
      <c r="G96" s="3"/>
      <c r="H96" s="3"/>
      <c r="I96" s="3"/>
      <c r="J96" s="3"/>
      <c r="K96" s="3"/>
      <c r="L96" s="3"/>
    </row>
    <row r="97" spans="1:12" ht="15.75" customHeight="1">
      <c r="A97" s="3"/>
      <c r="B97" s="3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customHeight="1">
      <c r="A111" s="3"/>
      <c r="B111" s="3"/>
      <c r="C111" s="14"/>
      <c r="D111" s="14"/>
      <c r="E111" s="3"/>
      <c r="F111" s="3"/>
      <c r="G111" s="3"/>
      <c r="H111" s="3"/>
      <c r="I111" s="3"/>
      <c r="J111" s="3"/>
      <c r="K111" s="3"/>
      <c r="L111" s="3"/>
    </row>
    <row r="112" spans="1: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.75" customHeight="1">
      <c r="A113" s="3"/>
      <c r="B113" s="3"/>
      <c r="C113" s="14"/>
      <c r="D113" s="14"/>
      <c r="E113" s="3"/>
      <c r="F113" s="3"/>
      <c r="G113" s="3"/>
      <c r="H113" s="3"/>
      <c r="I113" s="3"/>
      <c r="J113" s="3"/>
      <c r="K113" s="3"/>
      <c r="L113" s="3"/>
    </row>
    <row r="114" spans="1:12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9:23" s="3" customFormat="1" ht="15.75" customHeight="1">
      <c r="I116" s="14"/>
      <c r="J116" s="14"/>
      <c r="U116" s="1"/>
      <c r="V116" s="1"/>
      <c r="W116" s="1"/>
    </row>
    <row r="117" spans="1:12" ht="15.75" customHeight="1">
      <c r="A117" s="3"/>
      <c r="B117" s="3"/>
      <c r="C117" s="3"/>
      <c r="D117" s="3"/>
      <c r="E117" s="3"/>
      <c r="F117" s="3"/>
      <c r="G117" s="3"/>
      <c r="H117" s="3"/>
      <c r="I117" s="14"/>
      <c r="J117" s="14"/>
      <c r="K117" s="3"/>
      <c r="L117" s="3"/>
    </row>
    <row r="118" spans="1:12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</sheetData>
  <mergeCells count="26">
    <mergeCell ref="A1:L1"/>
    <mergeCell ref="G3:H4"/>
    <mergeCell ref="K3:L4"/>
    <mergeCell ref="A3:B4"/>
    <mergeCell ref="E3:F4"/>
    <mergeCell ref="C3:D3"/>
    <mergeCell ref="C4:D4"/>
    <mergeCell ref="I3:J4"/>
    <mergeCell ref="H5:H6"/>
    <mergeCell ref="I5:I6"/>
    <mergeCell ref="A5:A6"/>
    <mergeCell ref="B5:B6"/>
    <mergeCell ref="AB4:AB6"/>
    <mergeCell ref="W4:X4"/>
    <mergeCell ref="AA4:AA6"/>
    <mergeCell ref="Z4:Z6"/>
    <mergeCell ref="W16:X16"/>
    <mergeCell ref="W33:X33"/>
    <mergeCell ref="C5:C6"/>
    <mergeCell ref="E5:E6"/>
    <mergeCell ref="L5:L6"/>
    <mergeCell ref="D5:D6"/>
    <mergeCell ref="F5:F6"/>
    <mergeCell ref="J5:J6"/>
    <mergeCell ref="K5:K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2012-11-19T02:11:20Z</cp:lastPrinted>
  <dcterms:modified xsi:type="dcterms:W3CDTF">2013-03-19T04:17:09Z</dcterms:modified>
  <cp:category/>
  <cp:version/>
  <cp:contentType/>
  <cp:contentStatus/>
</cp:coreProperties>
</file>