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'Sheet1'!$A$1:$AC$73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<sst xmlns="http://schemas.openxmlformats.org/spreadsheetml/2006/main" count="72" uniqueCount="45">
  <si>
    <t>年度、月</t>
  </si>
  <si>
    <t>総額</t>
  </si>
  <si>
    <t>農協</t>
  </si>
  <si>
    <t>漁協</t>
  </si>
  <si>
    <t>単位： 百万円</t>
  </si>
  <si>
    <t>資料  日本銀行長崎支店ﾎｰﾑﾍﾟｰｼﾞ 「県内業態別預貸金残高」</t>
  </si>
  <si>
    <t>1)国内銀行</t>
  </si>
  <si>
    <t>3）  そ の 他</t>
  </si>
  <si>
    <t>　 1) 国内銀行はゆうちょ銀行等を除く。国内銀行については銀行勘定を集計。ただしオフショア勘定を除く。</t>
  </si>
  <si>
    <t xml:space="preserve">   2) 信用金庫は県内に本店を置く全店舗。3) その他は政府系金融機関等。</t>
  </si>
  <si>
    <t>　 注 貸出金は中央政府向け貸出を除く。</t>
  </si>
  <si>
    <t>年 度</t>
  </si>
  <si>
    <t>月</t>
  </si>
  <si>
    <t>平成</t>
  </si>
  <si>
    <t>単位：人、枚、千円</t>
  </si>
  <si>
    <t>年度、月</t>
  </si>
  <si>
    <t>枚数</t>
  </si>
  <si>
    <t>金額</t>
  </si>
  <si>
    <t>不渡手形</t>
  </si>
  <si>
    <t>＃取引停止処分</t>
  </si>
  <si>
    <t>人員</t>
  </si>
  <si>
    <t>平成</t>
  </si>
  <si>
    <t>総額</t>
  </si>
  <si>
    <t>一般預金</t>
  </si>
  <si>
    <t>公金預金</t>
  </si>
  <si>
    <t>金融機関預金</t>
  </si>
  <si>
    <t>＃小切手、手形</t>
  </si>
  <si>
    <t>預金</t>
  </si>
  <si>
    <t>現金</t>
  </si>
  <si>
    <t>注）1  対象は整理回収機構、紀伊預金管理銀行、日本承継銀行、第二日本承継銀行、ゆうちょ銀行を除く。</t>
  </si>
  <si>
    <t>　　2  オフショア勘定を除く。</t>
  </si>
  <si>
    <t>金融機関貸付金を除く。  （各年度末及び月末現在）</t>
  </si>
  <si>
    <t>（各年度末及び月末現在）</t>
  </si>
  <si>
    <t>単位： 億円</t>
  </si>
  <si>
    <t>資料</t>
  </si>
  <si>
    <t>銀行協会における手形交換の結果である。</t>
  </si>
  <si>
    <t>資料  長崎銀行協会、佐世保銀行協会調</t>
  </si>
  <si>
    <t>日本銀行ﾎｰﾑﾍﾟｰｼﾞ「都道府県別預金・現金・貸出金」</t>
  </si>
  <si>
    <r>
      <t xml:space="preserve">１４８     金  融  機  関  別  貸  出  残  高  </t>
    </r>
    <r>
      <rPr>
        <sz val="12"/>
        <color indexed="8"/>
        <rFont val="ＭＳ 明朝"/>
        <family val="1"/>
      </rPr>
      <t>（平成22年度）</t>
    </r>
  </si>
  <si>
    <r>
      <t>１４９     手 形 交 換 高 お よ び 不 渡 手 形 　</t>
    </r>
    <r>
      <rPr>
        <sz val="12"/>
        <color indexed="8"/>
        <rFont val="ＭＳ 明朝"/>
        <family val="1"/>
      </rPr>
      <t>（平成22年度）</t>
    </r>
  </si>
  <si>
    <r>
      <t xml:space="preserve">１５０     銀 行 の 預 金 お よ び 現 金 残 高 </t>
    </r>
    <r>
      <rPr>
        <sz val="12"/>
        <color indexed="8"/>
        <rFont val="ＭＳ 明朝"/>
        <family val="1"/>
      </rPr>
      <t>(平成22年度)</t>
    </r>
  </si>
  <si>
    <t>22年</t>
  </si>
  <si>
    <t>23年</t>
  </si>
  <si>
    <t>-</t>
  </si>
  <si>
    <t>2)信金・信組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</si>
</sst>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9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3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4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2" fillId="0" borderId="0" xfId="23" applyFont="1" applyFill="1" applyAlignment="1">
      <alignment horizontal="right"/>
      <protection/>
    </xf>
    <xf numFmtId="0" fontId="12" fillId="0" borderId="0" xfId="23" applyFont="1" applyFill="1" applyAlignment="1">
      <alignment horizontal="distributed"/>
      <protection/>
    </xf>
    <xf numFmtId="0" fontId="12" fillId="0" borderId="0" xfId="23" applyFont="1" applyFill="1" applyAlignment="1">
      <alignment horizontal="center"/>
      <protection/>
    </xf>
    <xf numFmtId="0" fontId="12" fillId="0" borderId="0" xfId="23" applyFont="1" applyFill="1" applyAlignment="1" quotePrefix="1">
      <alignment horizontal="center"/>
      <protection/>
    </xf>
    <xf numFmtId="0" fontId="12" fillId="0" borderId="0" xfId="23" applyFont="1" applyFill="1" applyAlignment="1" quotePrefix="1">
      <alignment horizontal="right"/>
      <protection/>
    </xf>
    <xf numFmtId="0" fontId="12" fillId="0" borderId="0" xfId="23" applyFont="1" applyFill="1" applyAlignment="1" quotePrefix="1">
      <alignment/>
      <protection/>
    </xf>
    <xf numFmtId="0" fontId="12" fillId="0" borderId="1" xfId="23" applyFont="1" applyFill="1" applyBorder="1" applyAlignment="1" quotePrefix="1">
      <alignment/>
      <protection/>
    </xf>
    <xf numFmtId="0" fontId="5" fillId="0" borderId="0" xfId="0" applyFont="1" applyFill="1" applyBorder="1" applyAlignment="1">
      <alignment horizontal="center" vertical="center"/>
    </xf>
    <xf numFmtId="0" fontId="12" fillId="0" borderId="1" xfId="23" applyFont="1" applyFill="1" applyBorder="1" applyAlignment="1" quotePrefix="1">
      <alignment horizontal="right"/>
      <protection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3" fontId="5" fillId="0" borderId="1" xfId="0" applyNumberFormat="1" applyFont="1" applyFill="1" applyBorder="1" applyAlignment="1" quotePrefix="1">
      <alignment horizontal="center"/>
    </xf>
    <xf numFmtId="0" fontId="5" fillId="0" borderId="3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12" fillId="0" borderId="0" xfId="0" applyFont="1" applyFill="1" applyAlignment="1">
      <alignment horizontal="distributed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 quotePrefix="1">
      <alignment horizontal="center"/>
    </xf>
    <xf numFmtId="0" fontId="12" fillId="0" borderId="0" xfId="0" applyFont="1" applyFill="1" applyAlignment="1" quotePrefix="1">
      <alignment horizontal="right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 quotePrefix="1">
      <alignment/>
    </xf>
    <xf numFmtId="0" fontId="5" fillId="0" borderId="1" xfId="0" applyFont="1" applyFill="1" applyBorder="1" applyAlignment="1" quotePrefix="1">
      <alignment horizontal="left"/>
    </xf>
    <xf numFmtId="0" fontId="5" fillId="0" borderId="2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5" fillId="0" borderId="8" xfId="0" applyFont="1" applyFill="1" applyBorder="1" applyAlignment="1">
      <alignment horizontal="distributed" vertical="center"/>
    </xf>
    <xf numFmtId="181" fontId="5" fillId="0" borderId="0" xfId="17" applyFont="1" applyFill="1" applyAlignment="1">
      <alignment/>
    </xf>
    <xf numFmtId="0" fontId="5" fillId="0" borderId="1" xfId="0" applyFont="1" applyFill="1" applyBorder="1" applyAlignment="1">
      <alignment horizontal="right"/>
    </xf>
    <xf numFmtId="41" fontId="5" fillId="0" borderId="0" xfId="0" applyNumberFormat="1" applyFont="1" applyFill="1" applyAlignment="1">
      <alignment/>
    </xf>
    <xf numFmtId="41" fontId="5" fillId="0" borderId="9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3" fontId="5" fillId="0" borderId="9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Currency [0]" xfId="20"/>
    <cellStyle name="Currency" xfId="21"/>
    <cellStyle name="通貨[0.00]" xfId="22"/>
    <cellStyle name="標準_146・147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6"/>
  <sheetViews>
    <sheetView showGridLines="0" tabSelected="1" view="pageBreakPreview" zoomScale="85" zoomScaleNormal="75" zoomScaleSheetLayoutView="85" workbookViewId="0" topLeftCell="A1">
      <selection activeCell="A1" sqref="A1:AC1"/>
    </sheetView>
  </sheetViews>
  <sheetFormatPr defaultColWidth="8.625" defaultRowHeight="12.75"/>
  <cols>
    <col min="1" max="1" width="0.74609375" style="1" customWidth="1"/>
    <col min="2" max="2" width="6.625" style="1" customWidth="1"/>
    <col min="3" max="3" width="4.75390625" style="1" customWidth="1"/>
    <col min="4" max="4" width="7.625" style="1" customWidth="1"/>
    <col min="5" max="5" width="0.74609375" style="1" customWidth="1"/>
    <col min="6" max="29" width="5.125" style="1" customWidth="1"/>
    <col min="30" max="33" width="21.25390625" style="1" customWidth="1"/>
    <col min="34" max="34" width="4.00390625" style="1" customWidth="1"/>
    <col min="35" max="38" width="8.625" style="1" customWidth="1"/>
    <col min="39" max="16384" width="8.625" style="1" customWidth="1"/>
  </cols>
  <sheetData>
    <row r="1" spans="1:34" ht="24">
      <c r="A1" s="56" t="s">
        <v>38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2"/>
      <c r="AE1" s="2"/>
      <c r="AF1" s="3"/>
      <c r="AG1" s="2"/>
      <c r="AH1" s="2"/>
    </row>
    <row r="2" spans="2:40" ht="18.75" customHeight="1" thickBot="1">
      <c r="B2" s="5" t="s">
        <v>31</v>
      </c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3"/>
      <c r="V2" s="33"/>
      <c r="W2" s="4"/>
      <c r="X2" s="4"/>
      <c r="Y2" s="4"/>
      <c r="Z2" s="4"/>
      <c r="AA2" s="4"/>
      <c r="AB2" s="4"/>
      <c r="AC2" s="32" t="s">
        <v>4</v>
      </c>
      <c r="AD2" s="2"/>
      <c r="AE2" s="7"/>
      <c r="AF2" s="2"/>
      <c r="AG2" s="2"/>
      <c r="AH2" s="7"/>
      <c r="AI2" s="8"/>
      <c r="AJ2" s="8"/>
      <c r="AK2" s="8"/>
      <c r="AL2" s="8"/>
      <c r="AM2" s="8"/>
      <c r="AN2" s="8"/>
    </row>
    <row r="3" spans="1:40" s="11" customFormat="1" ht="18.75" customHeight="1">
      <c r="A3" s="9"/>
      <c r="B3" s="62" t="s">
        <v>0</v>
      </c>
      <c r="C3" s="62"/>
      <c r="D3" s="62"/>
      <c r="E3" s="9"/>
      <c r="F3" s="61" t="s">
        <v>1</v>
      </c>
      <c r="G3" s="62"/>
      <c r="H3" s="62"/>
      <c r="I3" s="62"/>
      <c r="J3" s="61" t="s">
        <v>6</v>
      </c>
      <c r="K3" s="62"/>
      <c r="L3" s="62"/>
      <c r="M3" s="63"/>
      <c r="N3" s="61" t="s">
        <v>44</v>
      </c>
      <c r="O3" s="62"/>
      <c r="P3" s="62"/>
      <c r="Q3" s="62"/>
      <c r="R3" s="61" t="s">
        <v>2</v>
      </c>
      <c r="S3" s="62"/>
      <c r="T3" s="62"/>
      <c r="U3" s="63"/>
      <c r="V3" s="61" t="s">
        <v>3</v>
      </c>
      <c r="W3" s="62"/>
      <c r="X3" s="62"/>
      <c r="Y3" s="62"/>
      <c r="Z3" s="64" t="s">
        <v>7</v>
      </c>
      <c r="AA3" s="65"/>
      <c r="AB3" s="65"/>
      <c r="AC3" s="65"/>
      <c r="AD3" s="13"/>
      <c r="AE3" s="13"/>
      <c r="AF3" s="13"/>
      <c r="AG3" s="13"/>
      <c r="AH3" s="14"/>
      <c r="AI3" s="15"/>
      <c r="AJ3" s="15"/>
      <c r="AK3" s="15"/>
      <c r="AL3" s="15"/>
      <c r="AM3" s="15"/>
      <c r="AN3" s="15"/>
    </row>
    <row r="4" spans="1:40" s="11" customFormat="1" ht="5.25" customHeight="1">
      <c r="A4" s="6"/>
      <c r="B4" s="10"/>
      <c r="C4" s="10"/>
      <c r="D4" s="10"/>
      <c r="E4" s="31"/>
      <c r="F4" s="10"/>
      <c r="J4" s="10"/>
      <c r="L4" s="10"/>
      <c r="M4" s="12"/>
      <c r="N4" s="6"/>
      <c r="O4" s="12"/>
      <c r="P4" s="12"/>
      <c r="Q4" s="6"/>
      <c r="R4" s="6"/>
      <c r="S4" s="6"/>
      <c r="T4" s="6"/>
      <c r="U4" s="6"/>
      <c r="V4" s="6"/>
      <c r="W4" s="6"/>
      <c r="X4" s="6"/>
      <c r="Z4" s="10"/>
      <c r="AA4" s="10"/>
      <c r="AB4" s="10"/>
      <c r="AC4" s="29"/>
      <c r="AD4" s="13"/>
      <c r="AE4" s="13"/>
      <c r="AF4" s="13"/>
      <c r="AG4" s="13"/>
      <c r="AH4" s="14"/>
      <c r="AI4" s="15"/>
      <c r="AJ4" s="15"/>
      <c r="AK4" s="15"/>
      <c r="AL4" s="15"/>
      <c r="AM4" s="15"/>
      <c r="AN4" s="15"/>
    </row>
    <row r="5" spans="2:34" ht="14.25">
      <c r="B5" s="23" t="s">
        <v>13</v>
      </c>
      <c r="C5" s="22">
        <v>20</v>
      </c>
      <c r="D5" s="22" t="s">
        <v>11</v>
      </c>
      <c r="E5" s="16"/>
      <c r="F5" s="54">
        <v>3161215</v>
      </c>
      <c r="G5" s="55"/>
      <c r="H5" s="55"/>
      <c r="I5" s="55"/>
      <c r="J5" s="55">
        <v>2413757</v>
      </c>
      <c r="K5" s="55"/>
      <c r="L5" s="55"/>
      <c r="M5" s="55"/>
      <c r="N5" s="55">
        <v>213902</v>
      </c>
      <c r="O5" s="55"/>
      <c r="P5" s="55"/>
      <c r="Q5" s="55"/>
      <c r="R5" s="55">
        <v>199355</v>
      </c>
      <c r="S5" s="55"/>
      <c r="T5" s="55"/>
      <c r="U5" s="55"/>
      <c r="V5" s="55">
        <v>16957</v>
      </c>
      <c r="W5" s="55"/>
      <c r="X5" s="55"/>
      <c r="Y5" s="55"/>
      <c r="Z5" s="55">
        <v>317244</v>
      </c>
      <c r="AA5" s="55"/>
      <c r="AB5" s="55"/>
      <c r="AC5" s="55"/>
      <c r="AD5" s="17"/>
      <c r="AE5" s="17"/>
      <c r="AF5" s="17"/>
      <c r="AG5" s="17"/>
      <c r="AH5" s="2"/>
    </row>
    <row r="6" spans="2:34" ht="14.25">
      <c r="B6" s="25"/>
      <c r="C6" s="26">
        <v>21</v>
      </c>
      <c r="D6" s="25"/>
      <c r="E6" s="16"/>
      <c r="F6" s="54">
        <v>3058028</v>
      </c>
      <c r="G6" s="55"/>
      <c r="H6" s="55"/>
      <c r="I6" s="55"/>
      <c r="J6" s="55">
        <v>2305554</v>
      </c>
      <c r="K6" s="55"/>
      <c r="L6" s="55"/>
      <c r="M6" s="55"/>
      <c r="N6" s="55">
        <v>208827</v>
      </c>
      <c r="O6" s="55"/>
      <c r="P6" s="55"/>
      <c r="Q6" s="55"/>
      <c r="R6" s="55">
        <v>203177</v>
      </c>
      <c r="S6" s="55"/>
      <c r="T6" s="55"/>
      <c r="U6" s="55"/>
      <c r="V6" s="55">
        <v>17097</v>
      </c>
      <c r="W6" s="55"/>
      <c r="X6" s="55"/>
      <c r="Y6" s="55"/>
      <c r="Z6" s="55">
        <v>323373</v>
      </c>
      <c r="AA6" s="55"/>
      <c r="AB6" s="55"/>
      <c r="AC6" s="55"/>
      <c r="AD6" s="17"/>
      <c r="AE6" s="17"/>
      <c r="AF6" s="17"/>
      <c r="AG6" s="17"/>
      <c r="AH6" s="2"/>
    </row>
    <row r="7" spans="2:34" ht="22.5" customHeight="1">
      <c r="B7" s="25"/>
      <c r="C7" s="26">
        <v>22</v>
      </c>
      <c r="D7" s="25"/>
      <c r="E7" s="16"/>
      <c r="F7" s="54">
        <f>F19</f>
        <v>3066947</v>
      </c>
      <c r="G7" s="55"/>
      <c r="H7" s="55"/>
      <c r="I7" s="55"/>
      <c r="J7" s="55">
        <f>J19</f>
        <v>2322540</v>
      </c>
      <c r="K7" s="55"/>
      <c r="L7" s="55"/>
      <c r="M7" s="55"/>
      <c r="N7" s="55">
        <f>N19</f>
        <v>201307</v>
      </c>
      <c r="O7" s="55"/>
      <c r="P7" s="55"/>
      <c r="Q7" s="55"/>
      <c r="R7" s="55">
        <f>R19</f>
        <v>195698</v>
      </c>
      <c r="S7" s="55"/>
      <c r="T7" s="55"/>
      <c r="U7" s="55"/>
      <c r="V7" s="55">
        <f>V19</f>
        <v>18490</v>
      </c>
      <c r="W7" s="55"/>
      <c r="X7" s="55"/>
      <c r="Y7" s="55"/>
      <c r="Z7" s="55">
        <f>Z19</f>
        <v>328912</v>
      </c>
      <c r="AA7" s="55"/>
      <c r="AB7" s="55"/>
      <c r="AC7" s="55"/>
      <c r="AD7" s="17"/>
      <c r="AE7" s="17"/>
      <c r="AF7" s="17"/>
      <c r="AG7" s="17"/>
      <c r="AH7" s="2"/>
    </row>
    <row r="8" spans="2:34" ht="22.5" customHeight="1">
      <c r="B8" s="24" t="s">
        <v>41</v>
      </c>
      <c r="C8" s="22">
        <v>4</v>
      </c>
      <c r="D8" s="24" t="s">
        <v>12</v>
      </c>
      <c r="E8" s="16"/>
      <c r="F8" s="54">
        <f aca="true" t="shared" si="0" ref="F8:F19">SUM(J8:AB8)</f>
        <v>3007599</v>
      </c>
      <c r="G8" s="55"/>
      <c r="H8" s="55"/>
      <c r="I8" s="55"/>
      <c r="J8" s="53">
        <v>2260109</v>
      </c>
      <c r="K8" s="53"/>
      <c r="L8" s="53"/>
      <c r="M8" s="53"/>
      <c r="N8" s="53">
        <v>207321</v>
      </c>
      <c r="O8" s="53"/>
      <c r="P8" s="53"/>
      <c r="Q8" s="53"/>
      <c r="R8" s="53">
        <v>202017</v>
      </c>
      <c r="S8" s="53"/>
      <c r="T8" s="53"/>
      <c r="U8" s="53"/>
      <c r="V8" s="53">
        <v>16665</v>
      </c>
      <c r="W8" s="53"/>
      <c r="X8" s="53"/>
      <c r="Y8" s="53"/>
      <c r="Z8" s="53">
        <v>321487</v>
      </c>
      <c r="AA8" s="53"/>
      <c r="AB8" s="53"/>
      <c r="AC8" s="53"/>
      <c r="AD8" s="2"/>
      <c r="AE8" s="2"/>
      <c r="AF8" s="2"/>
      <c r="AG8" s="2"/>
      <c r="AH8" s="2"/>
    </row>
    <row r="9" spans="2:34" ht="14.25">
      <c r="B9" s="27"/>
      <c r="C9" s="26">
        <v>5</v>
      </c>
      <c r="D9" s="27"/>
      <c r="E9" s="16"/>
      <c r="F9" s="54">
        <f t="shared" si="0"/>
        <v>3034223</v>
      </c>
      <c r="G9" s="55"/>
      <c r="H9" s="55"/>
      <c r="I9" s="55"/>
      <c r="J9" s="53">
        <v>2290853</v>
      </c>
      <c r="K9" s="53"/>
      <c r="L9" s="53"/>
      <c r="M9" s="53"/>
      <c r="N9" s="53">
        <v>205072</v>
      </c>
      <c r="O9" s="53"/>
      <c r="P9" s="53"/>
      <c r="Q9" s="53"/>
      <c r="R9" s="53">
        <v>201742</v>
      </c>
      <c r="S9" s="53"/>
      <c r="T9" s="53"/>
      <c r="U9" s="53"/>
      <c r="V9" s="53">
        <v>16475</v>
      </c>
      <c r="W9" s="53"/>
      <c r="X9" s="53"/>
      <c r="Y9" s="53"/>
      <c r="Z9" s="53">
        <v>320081</v>
      </c>
      <c r="AA9" s="53"/>
      <c r="AB9" s="53"/>
      <c r="AC9" s="53"/>
      <c r="AD9" s="17"/>
      <c r="AE9" s="17"/>
      <c r="AF9" s="17"/>
      <c r="AG9" s="17"/>
      <c r="AH9" s="2"/>
    </row>
    <row r="10" spans="2:34" ht="14.25">
      <c r="B10" s="27"/>
      <c r="C10" s="22">
        <v>6</v>
      </c>
      <c r="D10" s="27"/>
      <c r="E10" s="16"/>
      <c r="F10" s="54">
        <f t="shared" si="0"/>
        <v>3026744</v>
      </c>
      <c r="G10" s="55"/>
      <c r="H10" s="55"/>
      <c r="I10" s="55"/>
      <c r="J10" s="53">
        <v>2278426</v>
      </c>
      <c r="K10" s="53"/>
      <c r="L10" s="53"/>
      <c r="M10" s="53"/>
      <c r="N10" s="53">
        <v>206976</v>
      </c>
      <c r="O10" s="53"/>
      <c r="P10" s="53"/>
      <c r="Q10" s="53"/>
      <c r="R10" s="53">
        <v>201547</v>
      </c>
      <c r="S10" s="53"/>
      <c r="T10" s="53"/>
      <c r="U10" s="53"/>
      <c r="V10" s="53">
        <v>16486</v>
      </c>
      <c r="W10" s="53"/>
      <c r="X10" s="53"/>
      <c r="Y10" s="53"/>
      <c r="Z10" s="53">
        <v>323309</v>
      </c>
      <c r="AA10" s="53"/>
      <c r="AB10" s="53"/>
      <c r="AC10" s="53"/>
      <c r="AD10" s="17"/>
      <c r="AE10" s="17"/>
      <c r="AF10" s="17"/>
      <c r="AG10" s="17"/>
      <c r="AH10" s="2"/>
    </row>
    <row r="11" spans="2:34" ht="14.25">
      <c r="B11" s="27"/>
      <c r="C11" s="26">
        <v>7</v>
      </c>
      <c r="D11" s="27"/>
      <c r="E11" s="16"/>
      <c r="F11" s="54">
        <f t="shared" si="0"/>
        <v>3038626</v>
      </c>
      <c r="G11" s="55"/>
      <c r="H11" s="55"/>
      <c r="I11" s="55"/>
      <c r="J11" s="53">
        <v>2290585</v>
      </c>
      <c r="K11" s="53"/>
      <c r="L11" s="53"/>
      <c r="M11" s="53"/>
      <c r="N11" s="53">
        <v>207131</v>
      </c>
      <c r="O11" s="53"/>
      <c r="P11" s="53"/>
      <c r="Q11" s="53"/>
      <c r="R11" s="53">
        <v>200792</v>
      </c>
      <c r="S11" s="53"/>
      <c r="T11" s="53"/>
      <c r="U11" s="53"/>
      <c r="V11" s="53">
        <v>16619</v>
      </c>
      <c r="W11" s="53"/>
      <c r="X11" s="53"/>
      <c r="Y11" s="53"/>
      <c r="Z11" s="53">
        <v>323499</v>
      </c>
      <c r="AA11" s="53"/>
      <c r="AB11" s="53"/>
      <c r="AC11" s="53"/>
      <c r="AD11" s="17"/>
      <c r="AE11" s="17"/>
      <c r="AF11" s="17"/>
      <c r="AG11" s="17"/>
      <c r="AH11" s="2"/>
    </row>
    <row r="12" spans="2:34" ht="14.25">
      <c r="B12" s="27"/>
      <c r="C12" s="22">
        <v>8</v>
      </c>
      <c r="D12" s="27"/>
      <c r="E12" s="16"/>
      <c r="F12" s="54">
        <f t="shared" si="0"/>
        <v>3032007</v>
      </c>
      <c r="G12" s="55"/>
      <c r="H12" s="55"/>
      <c r="I12" s="55"/>
      <c r="J12" s="53">
        <v>2284766</v>
      </c>
      <c r="K12" s="53"/>
      <c r="L12" s="53"/>
      <c r="M12" s="53"/>
      <c r="N12" s="53">
        <v>206599</v>
      </c>
      <c r="O12" s="53"/>
      <c r="P12" s="53"/>
      <c r="Q12" s="53"/>
      <c r="R12" s="53">
        <v>200770</v>
      </c>
      <c r="S12" s="53"/>
      <c r="T12" s="53"/>
      <c r="U12" s="53"/>
      <c r="V12" s="53">
        <v>16580</v>
      </c>
      <c r="W12" s="53"/>
      <c r="X12" s="53"/>
      <c r="Y12" s="53"/>
      <c r="Z12" s="53">
        <v>323292</v>
      </c>
      <c r="AA12" s="53"/>
      <c r="AB12" s="53"/>
      <c r="AC12" s="53"/>
      <c r="AD12" s="17"/>
      <c r="AE12" s="17"/>
      <c r="AF12" s="17"/>
      <c r="AG12" s="17"/>
      <c r="AH12" s="2"/>
    </row>
    <row r="13" spans="2:34" ht="14.25">
      <c r="B13" s="27"/>
      <c r="C13" s="26">
        <v>9</v>
      </c>
      <c r="D13" s="27"/>
      <c r="E13" s="16"/>
      <c r="F13" s="54">
        <f t="shared" si="0"/>
        <v>3024302</v>
      </c>
      <c r="G13" s="55"/>
      <c r="H13" s="55"/>
      <c r="I13" s="55"/>
      <c r="J13" s="53">
        <v>2277485</v>
      </c>
      <c r="K13" s="53"/>
      <c r="L13" s="53"/>
      <c r="M13" s="53"/>
      <c r="N13" s="53">
        <v>204544</v>
      </c>
      <c r="O13" s="53"/>
      <c r="P13" s="53"/>
      <c r="Q13" s="53"/>
      <c r="R13" s="53">
        <v>199914</v>
      </c>
      <c r="S13" s="53"/>
      <c r="T13" s="53"/>
      <c r="U13" s="53"/>
      <c r="V13" s="53">
        <v>16784</v>
      </c>
      <c r="W13" s="53"/>
      <c r="X13" s="53"/>
      <c r="Y13" s="53"/>
      <c r="Z13" s="53">
        <v>325575</v>
      </c>
      <c r="AA13" s="53"/>
      <c r="AB13" s="53"/>
      <c r="AC13" s="53"/>
      <c r="AD13" s="17"/>
      <c r="AE13" s="17"/>
      <c r="AF13" s="17"/>
      <c r="AG13" s="17"/>
      <c r="AH13" s="2"/>
    </row>
    <row r="14" spans="2:34" ht="14.25">
      <c r="B14" s="27"/>
      <c r="C14" s="22">
        <v>10</v>
      </c>
      <c r="D14" s="27"/>
      <c r="E14" s="16"/>
      <c r="F14" s="54">
        <f t="shared" si="0"/>
        <v>3020268</v>
      </c>
      <c r="G14" s="55"/>
      <c r="H14" s="55"/>
      <c r="I14" s="55"/>
      <c r="J14" s="53">
        <v>2274686</v>
      </c>
      <c r="K14" s="53"/>
      <c r="L14" s="53"/>
      <c r="M14" s="53"/>
      <c r="N14" s="53">
        <v>203769</v>
      </c>
      <c r="O14" s="53"/>
      <c r="P14" s="53"/>
      <c r="Q14" s="53"/>
      <c r="R14" s="53">
        <v>199887</v>
      </c>
      <c r="S14" s="53"/>
      <c r="T14" s="53"/>
      <c r="U14" s="53"/>
      <c r="V14" s="53">
        <v>17077</v>
      </c>
      <c r="W14" s="53"/>
      <c r="X14" s="53"/>
      <c r="Y14" s="53"/>
      <c r="Z14" s="53">
        <v>324849</v>
      </c>
      <c r="AA14" s="53"/>
      <c r="AB14" s="53"/>
      <c r="AC14" s="53"/>
      <c r="AD14" s="17"/>
      <c r="AE14" s="17"/>
      <c r="AF14" s="17"/>
      <c r="AG14" s="17"/>
      <c r="AH14" s="2"/>
    </row>
    <row r="15" spans="2:34" ht="14.25">
      <c r="B15" s="27"/>
      <c r="C15" s="26">
        <v>11</v>
      </c>
      <c r="D15" s="27"/>
      <c r="E15" s="16"/>
      <c r="F15" s="54">
        <f t="shared" si="0"/>
        <v>3004154</v>
      </c>
      <c r="G15" s="55"/>
      <c r="H15" s="55"/>
      <c r="I15" s="55"/>
      <c r="J15" s="53">
        <v>2257217</v>
      </c>
      <c r="K15" s="53"/>
      <c r="L15" s="53"/>
      <c r="M15" s="53"/>
      <c r="N15" s="53">
        <v>203682</v>
      </c>
      <c r="O15" s="53"/>
      <c r="P15" s="53"/>
      <c r="Q15" s="53"/>
      <c r="R15" s="53">
        <v>199652</v>
      </c>
      <c r="S15" s="53"/>
      <c r="T15" s="53"/>
      <c r="U15" s="53"/>
      <c r="V15" s="53">
        <v>17021</v>
      </c>
      <c r="W15" s="53"/>
      <c r="X15" s="53"/>
      <c r="Y15" s="53"/>
      <c r="Z15" s="53">
        <v>326582</v>
      </c>
      <c r="AA15" s="53"/>
      <c r="AB15" s="53"/>
      <c r="AC15" s="53"/>
      <c r="AD15" s="17"/>
      <c r="AE15" s="17"/>
      <c r="AF15" s="17"/>
      <c r="AG15" s="17"/>
      <c r="AH15" s="2"/>
    </row>
    <row r="16" spans="2:34" ht="14.25">
      <c r="B16" s="27"/>
      <c r="C16" s="22">
        <v>12</v>
      </c>
      <c r="D16" s="27"/>
      <c r="E16" s="16"/>
      <c r="F16" s="54">
        <f t="shared" si="0"/>
        <v>3031737</v>
      </c>
      <c r="G16" s="55"/>
      <c r="H16" s="55"/>
      <c r="I16" s="55"/>
      <c r="J16" s="53">
        <v>2281599</v>
      </c>
      <c r="K16" s="53"/>
      <c r="L16" s="53"/>
      <c r="M16" s="53"/>
      <c r="N16" s="53">
        <v>204949</v>
      </c>
      <c r="O16" s="53"/>
      <c r="P16" s="53"/>
      <c r="Q16" s="53"/>
      <c r="R16" s="53">
        <v>199056</v>
      </c>
      <c r="S16" s="53"/>
      <c r="T16" s="53"/>
      <c r="U16" s="53"/>
      <c r="V16" s="53">
        <v>17429</v>
      </c>
      <c r="W16" s="53"/>
      <c r="X16" s="53"/>
      <c r="Y16" s="53"/>
      <c r="Z16" s="53">
        <v>328704</v>
      </c>
      <c r="AA16" s="53"/>
      <c r="AB16" s="53"/>
      <c r="AC16" s="53"/>
      <c r="AD16" s="17"/>
      <c r="AE16" s="17"/>
      <c r="AF16" s="17"/>
      <c r="AG16" s="17"/>
      <c r="AH16" s="2"/>
    </row>
    <row r="17" spans="2:38" ht="22.5" customHeight="1">
      <c r="B17" s="24" t="s">
        <v>42</v>
      </c>
      <c r="C17" s="22">
        <v>1</v>
      </c>
      <c r="D17" s="24" t="s">
        <v>12</v>
      </c>
      <c r="E17" s="16"/>
      <c r="F17" s="54">
        <f t="shared" si="0"/>
        <v>3025718</v>
      </c>
      <c r="G17" s="55"/>
      <c r="H17" s="55"/>
      <c r="I17" s="55"/>
      <c r="J17" s="53">
        <v>2281814</v>
      </c>
      <c r="K17" s="53"/>
      <c r="L17" s="53"/>
      <c r="M17" s="53"/>
      <c r="N17" s="53">
        <v>203503</v>
      </c>
      <c r="O17" s="53"/>
      <c r="P17" s="53"/>
      <c r="Q17" s="53"/>
      <c r="R17" s="53">
        <v>197634</v>
      </c>
      <c r="S17" s="53"/>
      <c r="T17" s="53"/>
      <c r="U17" s="53"/>
      <c r="V17" s="53">
        <v>17681</v>
      </c>
      <c r="W17" s="53"/>
      <c r="X17" s="53"/>
      <c r="Y17" s="53"/>
      <c r="Z17" s="53">
        <v>325086</v>
      </c>
      <c r="AA17" s="53"/>
      <c r="AB17" s="53"/>
      <c r="AC17" s="53"/>
      <c r="AD17" s="17"/>
      <c r="AE17" s="17"/>
      <c r="AF17" s="17"/>
      <c r="AG17" s="17"/>
      <c r="AH17" s="2"/>
      <c r="AI17" s="2"/>
      <c r="AJ17" s="2"/>
      <c r="AK17" s="2"/>
      <c r="AL17" s="2"/>
    </row>
    <row r="18" spans="2:38" ht="14.25">
      <c r="B18" s="27"/>
      <c r="C18" s="26">
        <v>2</v>
      </c>
      <c r="D18" s="27"/>
      <c r="E18" s="16"/>
      <c r="F18" s="54">
        <f t="shared" si="0"/>
        <v>3038584</v>
      </c>
      <c r="G18" s="55"/>
      <c r="H18" s="55"/>
      <c r="I18" s="55"/>
      <c r="J18" s="53">
        <v>2296462</v>
      </c>
      <c r="K18" s="53"/>
      <c r="L18" s="53"/>
      <c r="M18" s="53"/>
      <c r="N18" s="53">
        <v>202884</v>
      </c>
      <c r="O18" s="53"/>
      <c r="P18" s="53"/>
      <c r="Q18" s="53"/>
      <c r="R18" s="53">
        <v>196583</v>
      </c>
      <c r="S18" s="53"/>
      <c r="T18" s="53"/>
      <c r="U18" s="53"/>
      <c r="V18" s="53">
        <v>17826</v>
      </c>
      <c r="W18" s="53"/>
      <c r="X18" s="53"/>
      <c r="Y18" s="53"/>
      <c r="Z18" s="53">
        <v>324829</v>
      </c>
      <c r="AA18" s="53"/>
      <c r="AB18" s="53"/>
      <c r="AC18" s="53"/>
      <c r="AD18" s="17"/>
      <c r="AE18" s="17"/>
      <c r="AF18" s="17"/>
      <c r="AG18" s="17"/>
      <c r="AH18" s="2"/>
      <c r="AI18" s="2"/>
      <c r="AJ18" s="2"/>
      <c r="AK18" s="2"/>
      <c r="AL18" s="2"/>
    </row>
    <row r="19" spans="2:38" ht="14.25">
      <c r="B19" s="27"/>
      <c r="C19" s="26">
        <v>3</v>
      </c>
      <c r="D19" s="27"/>
      <c r="E19" s="16"/>
      <c r="F19" s="54">
        <f t="shared" si="0"/>
        <v>3066947</v>
      </c>
      <c r="G19" s="55"/>
      <c r="H19" s="55"/>
      <c r="I19" s="55"/>
      <c r="J19" s="53">
        <v>2322540</v>
      </c>
      <c r="K19" s="53"/>
      <c r="L19" s="53"/>
      <c r="M19" s="53"/>
      <c r="N19" s="53">
        <v>201307</v>
      </c>
      <c r="O19" s="53"/>
      <c r="P19" s="53"/>
      <c r="Q19" s="53"/>
      <c r="R19" s="53">
        <v>195698</v>
      </c>
      <c r="S19" s="53"/>
      <c r="T19" s="53"/>
      <c r="U19" s="53"/>
      <c r="V19" s="53">
        <v>18490</v>
      </c>
      <c r="W19" s="53"/>
      <c r="X19" s="53"/>
      <c r="Y19" s="53"/>
      <c r="Z19" s="53">
        <v>328912</v>
      </c>
      <c r="AA19" s="53"/>
      <c r="AB19" s="53"/>
      <c r="AC19" s="53"/>
      <c r="AD19" s="17"/>
      <c r="AE19" s="17"/>
      <c r="AF19" s="17"/>
      <c r="AG19" s="17"/>
      <c r="AH19" s="2"/>
      <c r="AI19" s="2"/>
      <c r="AJ19" s="2"/>
      <c r="AK19" s="2"/>
      <c r="AL19" s="2"/>
    </row>
    <row r="20" spans="1:38" ht="5.25" customHeight="1" thickBot="1">
      <c r="A20" s="4"/>
      <c r="B20" s="28"/>
      <c r="C20" s="30"/>
      <c r="D20" s="28"/>
      <c r="E20" s="19"/>
      <c r="F20" s="20"/>
      <c r="G20" s="4"/>
      <c r="H20" s="4"/>
      <c r="I20" s="4"/>
      <c r="J20" s="20"/>
      <c r="K20" s="4"/>
      <c r="L20" s="20"/>
      <c r="M20" s="34"/>
      <c r="N20" s="4"/>
      <c r="O20" s="20"/>
      <c r="P20" s="20"/>
      <c r="Q20" s="4"/>
      <c r="R20" s="4"/>
      <c r="S20" s="20"/>
      <c r="T20" s="4"/>
      <c r="U20" s="4"/>
      <c r="V20" s="20"/>
      <c r="W20" s="4"/>
      <c r="X20" s="4"/>
      <c r="Y20" s="4"/>
      <c r="Z20" s="20"/>
      <c r="AA20" s="20"/>
      <c r="AB20" s="20"/>
      <c r="AC20" s="20"/>
      <c r="AD20" s="17"/>
      <c r="AE20" s="17"/>
      <c r="AF20" s="17"/>
      <c r="AG20" s="17"/>
      <c r="AH20" s="2"/>
      <c r="AI20" s="2"/>
      <c r="AJ20" s="2"/>
      <c r="AK20" s="2"/>
      <c r="AL20" s="2"/>
    </row>
    <row r="21" spans="2:34" ht="14.25" customHeight="1">
      <c r="B21" s="1" t="s">
        <v>10</v>
      </c>
      <c r="M21" s="18"/>
      <c r="N21" s="2"/>
      <c r="O21" s="17"/>
      <c r="P21" s="17"/>
      <c r="Q21" s="2"/>
      <c r="R21" s="2"/>
      <c r="S21" s="17"/>
      <c r="T21" s="2"/>
      <c r="U21" s="2"/>
      <c r="V21" s="17"/>
      <c r="W21" s="2"/>
      <c r="X21" s="2"/>
      <c r="Y21" s="2"/>
      <c r="Z21" s="18"/>
      <c r="AA21" s="2"/>
      <c r="AB21" s="17"/>
      <c r="AC21" s="17"/>
      <c r="AD21" s="17"/>
      <c r="AE21" s="17"/>
      <c r="AF21" s="17"/>
      <c r="AG21" s="17"/>
      <c r="AH21" s="2"/>
    </row>
    <row r="22" spans="2:34" ht="14.25" customHeight="1">
      <c r="B22" s="1" t="s">
        <v>8</v>
      </c>
      <c r="M22" s="18"/>
      <c r="N22" s="2"/>
      <c r="O22" s="17"/>
      <c r="P22" s="17"/>
      <c r="Q22" s="2"/>
      <c r="R22" s="2"/>
      <c r="S22" s="17"/>
      <c r="T22" s="2"/>
      <c r="U22" s="2"/>
      <c r="V22" s="17"/>
      <c r="W22" s="2"/>
      <c r="X22" s="2"/>
      <c r="Y22" s="2"/>
      <c r="Z22" s="18"/>
      <c r="AA22" s="2"/>
      <c r="AB22" s="17"/>
      <c r="AC22" s="17"/>
      <c r="AD22" s="17"/>
      <c r="AE22" s="17"/>
      <c r="AF22" s="17"/>
      <c r="AG22" s="17"/>
      <c r="AH22" s="2"/>
    </row>
    <row r="23" spans="2:34" ht="15" customHeight="1">
      <c r="B23" s="1" t="s">
        <v>9</v>
      </c>
      <c r="M23" s="18"/>
      <c r="N23" s="2"/>
      <c r="O23" s="17"/>
      <c r="P23" s="17"/>
      <c r="Q23" s="2"/>
      <c r="R23" s="2"/>
      <c r="S23" s="17"/>
      <c r="T23" s="2"/>
      <c r="U23" s="2"/>
      <c r="V23" s="17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2:34" ht="14.25">
      <c r="B24" s="1" t="s">
        <v>5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ht="13.5" customHeight="1"/>
    <row r="26" spans="1:29" ht="24">
      <c r="A26" s="56" t="s">
        <v>39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</row>
    <row r="27" spans="1:29" ht="18.75" customHeight="1" thickBot="1">
      <c r="A27" s="4"/>
      <c r="B27" s="4" t="s">
        <v>35</v>
      </c>
      <c r="C27" s="5"/>
      <c r="D27" s="5"/>
      <c r="E27" s="4"/>
      <c r="F27" s="2"/>
      <c r="G27" s="2"/>
      <c r="H27" s="2"/>
      <c r="I27" s="4"/>
      <c r="J27" s="4"/>
      <c r="K27" s="4"/>
      <c r="L27" s="4"/>
      <c r="M27" s="4"/>
      <c r="N27" s="4"/>
      <c r="O27" s="4"/>
      <c r="P27" s="4"/>
      <c r="Q27" s="52" t="s">
        <v>14</v>
      </c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</row>
    <row r="28" spans="1:29" ht="18" customHeight="1">
      <c r="A28" s="11"/>
      <c r="B28" s="66" t="s">
        <v>15</v>
      </c>
      <c r="C28" s="66"/>
      <c r="D28" s="66"/>
      <c r="E28" s="35"/>
      <c r="F28" s="67" t="s">
        <v>16</v>
      </c>
      <c r="G28" s="66"/>
      <c r="H28" s="68"/>
      <c r="I28" s="67" t="s">
        <v>17</v>
      </c>
      <c r="J28" s="66"/>
      <c r="K28" s="66"/>
      <c r="L28" s="68"/>
      <c r="M28" s="67" t="s">
        <v>18</v>
      </c>
      <c r="N28" s="66"/>
      <c r="O28" s="66"/>
      <c r="P28" s="66"/>
      <c r="Q28" s="66"/>
      <c r="R28" s="66"/>
      <c r="S28" s="66"/>
      <c r="T28" s="66"/>
      <c r="V28" s="45"/>
      <c r="W28" s="45"/>
      <c r="X28" s="45"/>
      <c r="Y28" s="45"/>
      <c r="Z28" s="45"/>
      <c r="AA28" s="45"/>
      <c r="AB28" s="45"/>
      <c r="AC28" s="45"/>
    </row>
    <row r="29" spans="1:30" ht="18" customHeight="1">
      <c r="A29" s="11"/>
      <c r="B29" s="60"/>
      <c r="C29" s="60"/>
      <c r="D29" s="60"/>
      <c r="E29" s="35"/>
      <c r="F29" s="69"/>
      <c r="G29" s="60"/>
      <c r="H29" s="70"/>
      <c r="I29" s="69"/>
      <c r="J29" s="60"/>
      <c r="K29" s="60"/>
      <c r="L29" s="70"/>
      <c r="M29" s="57"/>
      <c r="N29" s="58"/>
      <c r="O29" s="58"/>
      <c r="P29" s="58"/>
      <c r="Q29" s="58"/>
      <c r="R29" s="58"/>
      <c r="S29" s="58"/>
      <c r="T29" s="58"/>
      <c r="V29" s="69" t="s">
        <v>19</v>
      </c>
      <c r="W29" s="60"/>
      <c r="X29" s="60"/>
      <c r="Y29" s="60"/>
      <c r="Z29" s="60"/>
      <c r="AA29" s="60"/>
      <c r="AB29" s="60"/>
      <c r="AC29" s="60"/>
      <c r="AD29" s="10"/>
    </row>
    <row r="30" spans="1:29" ht="18" customHeight="1">
      <c r="A30" s="36"/>
      <c r="B30" s="58"/>
      <c r="C30" s="58"/>
      <c r="D30" s="58"/>
      <c r="E30" s="37"/>
      <c r="F30" s="57"/>
      <c r="G30" s="58"/>
      <c r="H30" s="59"/>
      <c r="I30" s="57"/>
      <c r="J30" s="58"/>
      <c r="K30" s="58"/>
      <c r="L30" s="59"/>
      <c r="M30" s="50" t="s">
        <v>20</v>
      </c>
      <c r="N30" s="50"/>
      <c r="O30" s="50"/>
      <c r="P30" s="71" t="s">
        <v>16</v>
      </c>
      <c r="Q30" s="72"/>
      <c r="R30" s="73"/>
      <c r="S30" s="71" t="s">
        <v>17</v>
      </c>
      <c r="T30" s="72"/>
      <c r="U30" s="73"/>
      <c r="V30" s="50" t="s">
        <v>20</v>
      </c>
      <c r="W30" s="50"/>
      <c r="X30" s="71" t="s">
        <v>16</v>
      </c>
      <c r="Y30" s="72"/>
      <c r="Z30" s="73"/>
      <c r="AA30" s="72" t="s">
        <v>17</v>
      </c>
      <c r="AB30" s="72"/>
      <c r="AC30" s="72"/>
    </row>
    <row r="31" spans="1:29" ht="5.25" customHeight="1">
      <c r="A31" s="6"/>
      <c r="B31" s="10"/>
      <c r="C31" s="10"/>
      <c r="D31" s="10"/>
      <c r="E31" s="35"/>
      <c r="F31" s="10"/>
      <c r="L31" s="10"/>
      <c r="P31" s="10"/>
      <c r="S31" s="10"/>
      <c r="AA31" s="10"/>
      <c r="AB31" s="10"/>
      <c r="AC31" s="10"/>
    </row>
    <row r="32" spans="2:29" ht="14.25">
      <c r="B32" s="38" t="s">
        <v>21</v>
      </c>
      <c r="C32" s="39">
        <v>20</v>
      </c>
      <c r="D32" s="39" t="s">
        <v>11</v>
      </c>
      <c r="E32" s="16"/>
      <c r="F32" s="74">
        <v>616508</v>
      </c>
      <c r="G32" s="75"/>
      <c r="H32" s="75"/>
      <c r="I32" s="75">
        <v>641949338</v>
      </c>
      <c r="J32" s="75"/>
      <c r="K32" s="75"/>
      <c r="L32" s="75"/>
      <c r="M32" s="75">
        <v>149</v>
      </c>
      <c r="N32" s="75"/>
      <c r="O32" s="75"/>
      <c r="P32" s="75">
        <v>500</v>
      </c>
      <c r="Q32" s="75"/>
      <c r="R32" s="75"/>
      <c r="S32" s="75">
        <v>536381</v>
      </c>
      <c r="T32" s="75"/>
      <c r="U32" s="75"/>
      <c r="V32" s="75">
        <v>61</v>
      </c>
      <c r="W32" s="75"/>
      <c r="X32" s="75">
        <v>185</v>
      </c>
      <c r="Y32" s="75"/>
      <c r="Z32" s="75"/>
      <c r="AA32" s="75">
        <v>168772</v>
      </c>
      <c r="AB32" s="75"/>
      <c r="AC32" s="75"/>
    </row>
    <row r="33" spans="2:29" ht="14.25">
      <c r="B33" s="40"/>
      <c r="C33" s="41">
        <v>21</v>
      </c>
      <c r="D33" s="40"/>
      <c r="E33" s="16"/>
      <c r="F33" s="74">
        <v>557044</v>
      </c>
      <c r="G33" s="75"/>
      <c r="H33" s="75"/>
      <c r="I33" s="75">
        <v>658159372</v>
      </c>
      <c r="J33" s="75"/>
      <c r="K33" s="75"/>
      <c r="L33" s="75"/>
      <c r="M33" s="75">
        <v>98</v>
      </c>
      <c r="N33" s="75"/>
      <c r="O33" s="75"/>
      <c r="P33" s="75">
        <v>289</v>
      </c>
      <c r="Q33" s="75"/>
      <c r="R33" s="75"/>
      <c r="S33" s="75">
        <v>293918</v>
      </c>
      <c r="T33" s="75"/>
      <c r="U33" s="75"/>
      <c r="V33" s="75">
        <v>37</v>
      </c>
      <c r="W33" s="75"/>
      <c r="X33" s="75">
        <v>113</v>
      </c>
      <c r="Y33" s="75"/>
      <c r="Z33" s="75"/>
      <c r="AA33" s="75">
        <v>131734</v>
      </c>
      <c r="AB33" s="75"/>
      <c r="AC33" s="75"/>
    </row>
    <row r="34" spans="2:29" ht="22.5" customHeight="1">
      <c r="B34" s="40"/>
      <c r="C34" s="41">
        <v>22</v>
      </c>
      <c r="D34" s="40"/>
      <c r="E34" s="16"/>
      <c r="F34" s="74">
        <f>SUM(F35:H46)</f>
        <v>562482</v>
      </c>
      <c r="G34" s="75"/>
      <c r="H34" s="75"/>
      <c r="I34" s="75">
        <f>SUM(I35:L46)</f>
        <v>641501758</v>
      </c>
      <c r="J34" s="75"/>
      <c r="K34" s="75"/>
      <c r="L34" s="75"/>
      <c r="M34" s="75">
        <f>SUM(M35:O46)</f>
        <v>51</v>
      </c>
      <c r="N34" s="75"/>
      <c r="O34" s="75"/>
      <c r="P34" s="75">
        <f>SUM(P35:R46)</f>
        <v>137</v>
      </c>
      <c r="Q34" s="75"/>
      <c r="R34" s="75"/>
      <c r="S34" s="75">
        <f>SUM(S35:U46)</f>
        <v>142672</v>
      </c>
      <c r="T34" s="75"/>
      <c r="U34" s="75"/>
      <c r="V34" s="75">
        <f>SUM(V35:W46)</f>
        <v>22</v>
      </c>
      <c r="W34" s="75"/>
      <c r="X34" s="75">
        <f>SUM(X35:Z46)</f>
        <v>38</v>
      </c>
      <c r="Y34" s="75"/>
      <c r="Z34" s="75"/>
      <c r="AA34" s="75">
        <f>SUM(AA35:AC46)</f>
        <v>21988</v>
      </c>
      <c r="AB34" s="75"/>
      <c r="AC34" s="75"/>
    </row>
    <row r="35" spans="2:29" ht="22.5" customHeight="1">
      <c r="B35" s="42" t="s">
        <v>41</v>
      </c>
      <c r="C35" s="39">
        <v>4</v>
      </c>
      <c r="D35" s="42" t="s">
        <v>12</v>
      </c>
      <c r="E35" s="16"/>
      <c r="F35" s="74">
        <v>43734</v>
      </c>
      <c r="G35" s="75"/>
      <c r="H35" s="75"/>
      <c r="I35" s="76">
        <v>59158341</v>
      </c>
      <c r="J35" s="76"/>
      <c r="K35" s="76"/>
      <c r="L35" s="76"/>
      <c r="M35" s="77">
        <v>1</v>
      </c>
      <c r="N35" s="77"/>
      <c r="O35" s="77"/>
      <c r="P35" s="77">
        <v>2</v>
      </c>
      <c r="Q35" s="77"/>
      <c r="R35" s="77"/>
      <c r="S35" s="76">
        <v>1800</v>
      </c>
      <c r="T35" s="76"/>
      <c r="U35" s="76"/>
      <c r="V35" s="77">
        <v>1</v>
      </c>
      <c r="W35" s="77"/>
      <c r="X35" s="77">
        <v>2</v>
      </c>
      <c r="Y35" s="77"/>
      <c r="Z35" s="77"/>
      <c r="AA35" s="51">
        <v>1800</v>
      </c>
      <c r="AB35" s="51"/>
      <c r="AC35" s="51"/>
    </row>
    <row r="36" spans="2:29" ht="14.25">
      <c r="B36" s="43"/>
      <c r="C36" s="41">
        <v>5</v>
      </c>
      <c r="D36" s="43"/>
      <c r="E36" s="16"/>
      <c r="F36" s="74">
        <v>42039</v>
      </c>
      <c r="G36" s="75"/>
      <c r="H36" s="75"/>
      <c r="I36" s="76">
        <v>48427343</v>
      </c>
      <c r="J36" s="76"/>
      <c r="K36" s="76"/>
      <c r="L36" s="76"/>
      <c r="M36" s="77">
        <v>4</v>
      </c>
      <c r="N36" s="77"/>
      <c r="O36" s="77"/>
      <c r="P36" s="77">
        <v>8</v>
      </c>
      <c r="Q36" s="77"/>
      <c r="R36" s="77"/>
      <c r="S36" s="76">
        <v>4829</v>
      </c>
      <c r="T36" s="76"/>
      <c r="U36" s="76"/>
      <c r="V36" s="77">
        <v>1</v>
      </c>
      <c r="W36" s="77"/>
      <c r="Y36" s="77">
        <v>1</v>
      </c>
      <c r="Z36" s="77"/>
      <c r="AA36" s="76">
        <v>500</v>
      </c>
      <c r="AB36" s="76"/>
      <c r="AC36" s="76"/>
    </row>
    <row r="37" spans="2:29" ht="14.25">
      <c r="B37" s="43"/>
      <c r="C37" s="39">
        <v>6</v>
      </c>
      <c r="D37" s="43"/>
      <c r="E37" s="16"/>
      <c r="F37" s="74">
        <v>46088</v>
      </c>
      <c r="G37" s="75"/>
      <c r="H37" s="75"/>
      <c r="I37" s="76">
        <v>48268506</v>
      </c>
      <c r="J37" s="76"/>
      <c r="K37" s="76"/>
      <c r="L37" s="76"/>
      <c r="M37" s="77">
        <v>5</v>
      </c>
      <c r="N37" s="77"/>
      <c r="O37" s="77"/>
      <c r="P37" s="77">
        <v>10</v>
      </c>
      <c r="Q37" s="77"/>
      <c r="R37" s="77"/>
      <c r="S37" s="76">
        <v>4707</v>
      </c>
      <c r="T37" s="76"/>
      <c r="U37" s="76"/>
      <c r="V37" s="77">
        <v>2</v>
      </c>
      <c r="W37" s="77"/>
      <c r="Y37" s="77">
        <v>6</v>
      </c>
      <c r="Z37" s="77"/>
      <c r="AA37" s="76">
        <v>2550</v>
      </c>
      <c r="AB37" s="76"/>
      <c r="AC37" s="76"/>
    </row>
    <row r="38" spans="2:29" ht="14.25">
      <c r="B38" s="43"/>
      <c r="C38" s="41">
        <v>7</v>
      </c>
      <c r="D38" s="43"/>
      <c r="E38" s="16"/>
      <c r="F38" s="74">
        <v>40807</v>
      </c>
      <c r="G38" s="75"/>
      <c r="H38" s="75"/>
      <c r="I38" s="76">
        <v>39359078</v>
      </c>
      <c r="J38" s="76"/>
      <c r="K38" s="76"/>
      <c r="L38" s="76"/>
      <c r="M38" s="77">
        <v>2</v>
      </c>
      <c r="N38" s="77"/>
      <c r="O38" s="77"/>
      <c r="P38" s="77">
        <v>3</v>
      </c>
      <c r="Q38" s="77"/>
      <c r="R38" s="77"/>
      <c r="S38" s="76">
        <v>565</v>
      </c>
      <c r="T38" s="76"/>
      <c r="U38" s="76"/>
      <c r="V38" s="77">
        <v>1</v>
      </c>
      <c r="W38" s="77"/>
      <c r="Y38" s="77">
        <v>1</v>
      </c>
      <c r="Z38" s="77"/>
      <c r="AA38" s="76">
        <v>165</v>
      </c>
      <c r="AB38" s="76"/>
      <c r="AC38" s="76"/>
    </row>
    <row r="39" spans="2:29" ht="14.25">
      <c r="B39" s="43"/>
      <c r="C39" s="39">
        <v>8</v>
      </c>
      <c r="D39" s="43"/>
      <c r="E39" s="16"/>
      <c r="F39" s="74">
        <v>49651</v>
      </c>
      <c r="G39" s="75"/>
      <c r="H39" s="75"/>
      <c r="I39" s="76">
        <v>57311467</v>
      </c>
      <c r="J39" s="76"/>
      <c r="K39" s="76"/>
      <c r="L39" s="76"/>
      <c r="M39" s="77">
        <v>5</v>
      </c>
      <c r="N39" s="77"/>
      <c r="O39" s="77"/>
      <c r="P39" s="77">
        <v>11</v>
      </c>
      <c r="Q39" s="77"/>
      <c r="R39" s="77"/>
      <c r="S39" s="76">
        <v>25061</v>
      </c>
      <c r="T39" s="76"/>
      <c r="U39" s="76"/>
      <c r="V39" s="77">
        <v>3</v>
      </c>
      <c r="W39" s="77"/>
      <c r="Y39" s="77">
        <v>3</v>
      </c>
      <c r="Z39" s="77"/>
      <c r="AA39" s="76">
        <v>415</v>
      </c>
      <c r="AB39" s="76"/>
      <c r="AC39" s="76"/>
    </row>
    <row r="40" spans="2:29" ht="14.25">
      <c r="B40" s="43"/>
      <c r="C40" s="41">
        <v>9</v>
      </c>
      <c r="D40" s="43"/>
      <c r="E40" s="16"/>
      <c r="F40" s="74">
        <v>41796</v>
      </c>
      <c r="G40" s="75"/>
      <c r="H40" s="75"/>
      <c r="I40" s="76">
        <v>59142571</v>
      </c>
      <c r="J40" s="76"/>
      <c r="K40" s="76"/>
      <c r="L40" s="76"/>
      <c r="M40" s="77">
        <v>2</v>
      </c>
      <c r="N40" s="77"/>
      <c r="O40" s="77"/>
      <c r="P40" s="77">
        <v>3</v>
      </c>
      <c r="Q40" s="77"/>
      <c r="R40" s="77"/>
      <c r="S40" s="76">
        <v>1600</v>
      </c>
      <c r="T40" s="76"/>
      <c r="U40" s="76"/>
      <c r="V40" s="77">
        <v>1</v>
      </c>
      <c r="W40" s="77"/>
      <c r="Y40" s="77">
        <v>2</v>
      </c>
      <c r="Z40" s="77"/>
      <c r="AA40" s="76">
        <v>1400</v>
      </c>
      <c r="AB40" s="76"/>
      <c r="AC40" s="76"/>
    </row>
    <row r="41" spans="2:29" ht="14.25">
      <c r="B41" s="43"/>
      <c r="C41" s="39">
        <v>10</v>
      </c>
      <c r="D41" s="43"/>
      <c r="E41" s="16"/>
      <c r="F41" s="74">
        <v>37668</v>
      </c>
      <c r="G41" s="75"/>
      <c r="H41" s="75"/>
      <c r="I41" s="76">
        <v>38302362</v>
      </c>
      <c r="J41" s="76"/>
      <c r="K41" s="76"/>
      <c r="L41" s="76"/>
      <c r="M41" s="48" t="s">
        <v>43</v>
      </c>
      <c r="N41" s="48"/>
      <c r="O41" s="48"/>
      <c r="P41" s="48" t="s">
        <v>43</v>
      </c>
      <c r="Q41" s="48"/>
      <c r="R41" s="48"/>
      <c r="S41" s="49" t="s">
        <v>43</v>
      </c>
      <c r="T41" s="49"/>
      <c r="U41" s="49"/>
      <c r="V41" s="48" t="s">
        <v>43</v>
      </c>
      <c r="W41" s="48"/>
      <c r="X41" s="47"/>
      <c r="Y41" s="48" t="s">
        <v>43</v>
      </c>
      <c r="Z41" s="48"/>
      <c r="AA41" s="49" t="s">
        <v>43</v>
      </c>
      <c r="AB41" s="49"/>
      <c r="AC41" s="49"/>
    </row>
    <row r="42" spans="2:29" ht="14.25">
      <c r="B42" s="43"/>
      <c r="C42" s="41">
        <v>11</v>
      </c>
      <c r="D42" s="43"/>
      <c r="E42" s="16"/>
      <c r="F42" s="74">
        <v>56591</v>
      </c>
      <c r="G42" s="75"/>
      <c r="H42" s="75"/>
      <c r="I42" s="76">
        <v>63022162</v>
      </c>
      <c r="J42" s="76"/>
      <c r="K42" s="76"/>
      <c r="L42" s="76"/>
      <c r="M42" s="77">
        <v>3</v>
      </c>
      <c r="N42" s="77"/>
      <c r="O42" s="77"/>
      <c r="P42" s="77">
        <v>4</v>
      </c>
      <c r="Q42" s="77"/>
      <c r="R42" s="77"/>
      <c r="S42" s="76">
        <v>2437</v>
      </c>
      <c r="T42" s="76"/>
      <c r="U42" s="76"/>
      <c r="V42" s="48" t="s">
        <v>43</v>
      </c>
      <c r="W42" s="48"/>
      <c r="X42" s="47"/>
      <c r="Y42" s="48" t="s">
        <v>43</v>
      </c>
      <c r="Z42" s="48"/>
      <c r="AA42" s="49" t="s">
        <v>43</v>
      </c>
      <c r="AB42" s="49"/>
      <c r="AC42" s="49"/>
    </row>
    <row r="43" spans="2:29" ht="14.25">
      <c r="B43" s="43"/>
      <c r="C43" s="39">
        <v>12</v>
      </c>
      <c r="D43" s="43"/>
      <c r="E43" s="16"/>
      <c r="F43" s="74">
        <v>51696</v>
      </c>
      <c r="G43" s="75"/>
      <c r="H43" s="75"/>
      <c r="I43" s="76">
        <v>47742806</v>
      </c>
      <c r="J43" s="76"/>
      <c r="K43" s="76"/>
      <c r="L43" s="76"/>
      <c r="M43" s="77">
        <v>8</v>
      </c>
      <c r="N43" s="77"/>
      <c r="O43" s="77"/>
      <c r="P43" s="77">
        <v>17</v>
      </c>
      <c r="Q43" s="77"/>
      <c r="R43" s="77"/>
      <c r="S43" s="76">
        <v>21190</v>
      </c>
      <c r="T43" s="76"/>
      <c r="U43" s="76"/>
      <c r="V43" s="77">
        <v>4</v>
      </c>
      <c r="W43" s="77"/>
      <c r="Y43" s="77">
        <v>5</v>
      </c>
      <c r="Z43" s="77"/>
      <c r="AA43" s="76">
        <v>1703</v>
      </c>
      <c r="AB43" s="76"/>
      <c r="AC43" s="76"/>
    </row>
    <row r="44" spans="2:29" ht="22.5" customHeight="1">
      <c r="B44" s="42" t="s">
        <v>42</v>
      </c>
      <c r="C44" s="39">
        <v>1</v>
      </c>
      <c r="D44" s="42" t="s">
        <v>12</v>
      </c>
      <c r="E44" s="16"/>
      <c r="F44" s="74">
        <v>52851</v>
      </c>
      <c r="G44" s="75"/>
      <c r="H44" s="75"/>
      <c r="I44" s="76">
        <v>60062104</v>
      </c>
      <c r="J44" s="76"/>
      <c r="K44" s="76"/>
      <c r="L44" s="76"/>
      <c r="M44" s="77">
        <v>7</v>
      </c>
      <c r="N44" s="77"/>
      <c r="O44" s="77"/>
      <c r="P44" s="77">
        <v>43</v>
      </c>
      <c r="Q44" s="77"/>
      <c r="R44" s="77"/>
      <c r="S44" s="76">
        <v>27745</v>
      </c>
      <c r="T44" s="76"/>
      <c r="U44" s="76"/>
      <c r="V44" s="77">
        <v>2</v>
      </c>
      <c r="W44" s="77"/>
      <c r="Y44" s="77">
        <v>6</v>
      </c>
      <c r="Z44" s="77"/>
      <c r="AA44" s="76">
        <v>2262</v>
      </c>
      <c r="AB44" s="76"/>
      <c r="AC44" s="76"/>
    </row>
    <row r="45" spans="2:29" ht="14.25">
      <c r="B45" s="43"/>
      <c r="C45" s="41">
        <v>2</v>
      </c>
      <c r="D45" s="43"/>
      <c r="E45" s="16"/>
      <c r="F45" s="74">
        <v>47038</v>
      </c>
      <c r="G45" s="75"/>
      <c r="H45" s="75"/>
      <c r="I45" s="76">
        <v>49297883</v>
      </c>
      <c r="J45" s="76"/>
      <c r="K45" s="76"/>
      <c r="L45" s="76"/>
      <c r="M45" s="77">
        <v>7</v>
      </c>
      <c r="N45" s="77"/>
      <c r="O45" s="77"/>
      <c r="P45" s="77">
        <v>11</v>
      </c>
      <c r="Q45" s="77"/>
      <c r="R45" s="77"/>
      <c r="S45" s="76">
        <v>5604</v>
      </c>
      <c r="T45" s="76"/>
      <c r="U45" s="76"/>
      <c r="V45" s="77">
        <v>5</v>
      </c>
      <c r="W45" s="77"/>
      <c r="Y45" s="77">
        <v>7</v>
      </c>
      <c r="Z45" s="77"/>
      <c r="AA45" s="76">
        <v>3113</v>
      </c>
      <c r="AB45" s="76"/>
      <c r="AC45" s="76"/>
    </row>
    <row r="46" spans="2:29" ht="14.25">
      <c r="B46" s="43"/>
      <c r="C46" s="41">
        <v>3</v>
      </c>
      <c r="D46" s="43"/>
      <c r="E46" s="16"/>
      <c r="F46" s="74">
        <v>52523</v>
      </c>
      <c r="G46" s="75"/>
      <c r="H46" s="75"/>
      <c r="I46" s="76">
        <v>71407135</v>
      </c>
      <c r="J46" s="76"/>
      <c r="K46" s="76"/>
      <c r="L46" s="76"/>
      <c r="M46" s="77">
        <v>7</v>
      </c>
      <c r="N46" s="77"/>
      <c r="O46" s="77"/>
      <c r="P46" s="77">
        <v>25</v>
      </c>
      <c r="Q46" s="77"/>
      <c r="R46" s="77"/>
      <c r="S46" s="76">
        <v>47134</v>
      </c>
      <c r="T46" s="76"/>
      <c r="U46" s="76"/>
      <c r="V46" s="77">
        <v>2</v>
      </c>
      <c r="W46" s="77"/>
      <c r="Y46" s="77">
        <v>5</v>
      </c>
      <c r="Z46" s="77"/>
      <c r="AA46" s="76">
        <v>8080</v>
      </c>
      <c r="AB46" s="76"/>
      <c r="AC46" s="76"/>
    </row>
    <row r="47" spans="1:29" ht="5.25" customHeight="1" thickBot="1">
      <c r="A47" s="4"/>
      <c r="B47" s="44"/>
      <c r="C47" s="44"/>
      <c r="D47" s="44"/>
      <c r="E47" s="19"/>
      <c r="F47" s="20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20"/>
      <c r="AA47" s="4"/>
      <c r="AB47" s="4"/>
      <c r="AC47" s="20"/>
    </row>
    <row r="48" spans="2:4" ht="14.25">
      <c r="B48" s="1" t="s">
        <v>36</v>
      </c>
      <c r="C48" s="21"/>
      <c r="D48" s="21"/>
    </row>
    <row r="49" spans="27:29" s="2" customFormat="1" ht="13.5" customHeight="1">
      <c r="AA49" s="6"/>
      <c r="AB49" s="6"/>
      <c r="AC49" s="6"/>
    </row>
    <row r="50" spans="1:29" s="2" customFormat="1" ht="24">
      <c r="A50" s="56" t="s">
        <v>40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</row>
    <row r="51" spans="2:29" s="2" customFormat="1" ht="15" thickBot="1">
      <c r="B51" s="4" t="s">
        <v>32</v>
      </c>
      <c r="C51" s="5"/>
      <c r="D51" s="5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33"/>
      <c r="V51" s="33"/>
      <c r="W51" s="4"/>
      <c r="X51" s="4"/>
      <c r="Y51" s="4"/>
      <c r="Z51" s="4"/>
      <c r="AA51" s="4"/>
      <c r="AB51" s="4"/>
      <c r="AC51" s="46" t="s">
        <v>33</v>
      </c>
    </row>
    <row r="52" spans="1:29" s="2" customFormat="1" ht="18" customHeight="1">
      <c r="A52" s="60" t="s">
        <v>0</v>
      </c>
      <c r="B52" s="60"/>
      <c r="C52" s="60"/>
      <c r="D52" s="60"/>
      <c r="E52" s="60"/>
      <c r="F52" s="61" t="s">
        <v>27</v>
      </c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1" t="s">
        <v>28</v>
      </c>
      <c r="W52" s="62"/>
      <c r="X52" s="62"/>
      <c r="Y52" s="62"/>
      <c r="Z52" s="62"/>
      <c r="AA52" s="62"/>
      <c r="AB52" s="62"/>
      <c r="AC52" s="62"/>
    </row>
    <row r="53" spans="1:29" s="2" customFormat="1" ht="18" customHeight="1">
      <c r="A53" s="58"/>
      <c r="B53" s="58"/>
      <c r="C53" s="58"/>
      <c r="D53" s="58"/>
      <c r="E53" s="58"/>
      <c r="F53" s="57" t="s">
        <v>22</v>
      </c>
      <c r="G53" s="58"/>
      <c r="H53" s="58"/>
      <c r="I53" s="58"/>
      <c r="J53" s="57" t="s">
        <v>23</v>
      </c>
      <c r="K53" s="58"/>
      <c r="L53" s="58"/>
      <c r="M53" s="59"/>
      <c r="N53" s="57" t="s">
        <v>24</v>
      </c>
      <c r="O53" s="58"/>
      <c r="P53" s="58"/>
      <c r="Q53" s="58"/>
      <c r="R53" s="57" t="s">
        <v>25</v>
      </c>
      <c r="S53" s="58"/>
      <c r="T53" s="58"/>
      <c r="U53" s="59"/>
      <c r="V53" s="57" t="s">
        <v>22</v>
      </c>
      <c r="W53" s="58"/>
      <c r="X53" s="58"/>
      <c r="Y53" s="58"/>
      <c r="Z53" s="57" t="s">
        <v>26</v>
      </c>
      <c r="AA53" s="58"/>
      <c r="AB53" s="58"/>
      <c r="AC53" s="58"/>
    </row>
    <row r="54" spans="1:29" s="2" customFormat="1" ht="5.25" customHeight="1">
      <c r="A54" s="6"/>
      <c r="B54" s="10"/>
      <c r="C54" s="10"/>
      <c r="D54" s="10"/>
      <c r="E54" s="31"/>
      <c r="F54" s="10"/>
      <c r="G54" s="11"/>
      <c r="H54" s="11"/>
      <c r="I54" s="11"/>
      <c r="J54" s="10"/>
      <c r="K54" s="11"/>
      <c r="L54" s="10"/>
      <c r="M54" s="12"/>
      <c r="N54" s="6"/>
      <c r="O54" s="12"/>
      <c r="P54" s="12"/>
      <c r="Q54" s="6"/>
      <c r="R54" s="6"/>
      <c r="S54" s="6"/>
      <c r="T54" s="6"/>
      <c r="U54" s="6"/>
      <c r="V54" s="6"/>
      <c r="W54" s="6"/>
      <c r="X54" s="6"/>
      <c r="Y54" s="11"/>
      <c r="Z54" s="10"/>
      <c r="AA54" s="10"/>
      <c r="AB54" s="10"/>
      <c r="AC54" s="29"/>
    </row>
    <row r="55" spans="2:29" ht="14.25">
      <c r="B55" s="23" t="s">
        <v>13</v>
      </c>
      <c r="C55" s="22">
        <v>20</v>
      </c>
      <c r="D55" s="22" t="s">
        <v>11</v>
      </c>
      <c r="E55" s="16"/>
      <c r="F55" s="54">
        <v>40815</v>
      </c>
      <c r="G55" s="55"/>
      <c r="H55" s="55"/>
      <c r="I55" s="55"/>
      <c r="J55" s="55">
        <v>38166</v>
      </c>
      <c r="K55" s="55"/>
      <c r="L55" s="55"/>
      <c r="M55" s="55"/>
      <c r="N55" s="55">
        <v>2336</v>
      </c>
      <c r="O55" s="55"/>
      <c r="P55" s="55"/>
      <c r="Q55" s="55"/>
      <c r="R55" s="55">
        <v>312</v>
      </c>
      <c r="S55" s="55"/>
      <c r="T55" s="55"/>
      <c r="U55" s="55"/>
      <c r="V55" s="55">
        <v>827</v>
      </c>
      <c r="W55" s="55"/>
      <c r="X55" s="55"/>
      <c r="Y55" s="55"/>
      <c r="Z55" s="55">
        <v>159</v>
      </c>
      <c r="AA55" s="55"/>
      <c r="AB55" s="55"/>
      <c r="AC55" s="55"/>
    </row>
    <row r="56" spans="2:29" ht="14.25">
      <c r="B56" s="25"/>
      <c r="C56" s="26">
        <v>21</v>
      </c>
      <c r="D56" s="25"/>
      <c r="E56" s="16"/>
      <c r="F56" s="54">
        <v>41663</v>
      </c>
      <c r="G56" s="55"/>
      <c r="H56" s="55"/>
      <c r="I56" s="55"/>
      <c r="J56" s="55">
        <v>38393</v>
      </c>
      <c r="K56" s="55"/>
      <c r="L56" s="55"/>
      <c r="M56" s="55"/>
      <c r="N56" s="55">
        <v>2849</v>
      </c>
      <c r="O56" s="55"/>
      <c r="P56" s="55"/>
      <c r="Q56" s="55"/>
      <c r="R56" s="55">
        <v>420</v>
      </c>
      <c r="S56" s="55"/>
      <c r="T56" s="55"/>
      <c r="U56" s="55"/>
      <c r="V56" s="55">
        <v>791</v>
      </c>
      <c r="W56" s="55"/>
      <c r="X56" s="55"/>
      <c r="Y56" s="55"/>
      <c r="Z56" s="55">
        <v>158</v>
      </c>
      <c r="AA56" s="55"/>
      <c r="AB56" s="55"/>
      <c r="AC56" s="55"/>
    </row>
    <row r="57" spans="2:29" ht="22.5" customHeight="1">
      <c r="B57" s="25"/>
      <c r="C57" s="26">
        <v>22</v>
      </c>
      <c r="D57" s="25"/>
      <c r="E57" s="16"/>
      <c r="F57" s="54">
        <f>F69</f>
        <v>42499</v>
      </c>
      <c r="G57" s="55"/>
      <c r="H57" s="55"/>
      <c r="I57" s="55"/>
      <c r="J57" s="55">
        <f>J69</f>
        <v>39012</v>
      </c>
      <c r="K57" s="55"/>
      <c r="L57" s="55"/>
      <c r="M57" s="55"/>
      <c r="N57" s="55">
        <f>N69</f>
        <v>3134</v>
      </c>
      <c r="O57" s="55"/>
      <c r="P57" s="55"/>
      <c r="Q57" s="55"/>
      <c r="R57" s="55">
        <f>R69</f>
        <v>352</v>
      </c>
      <c r="S57" s="55"/>
      <c r="T57" s="55"/>
      <c r="U57" s="55"/>
      <c r="V57" s="55">
        <f>V69</f>
        <v>795</v>
      </c>
      <c r="W57" s="55"/>
      <c r="X57" s="55"/>
      <c r="Y57" s="55"/>
      <c r="Z57" s="55">
        <f>Z69</f>
        <v>185</v>
      </c>
      <c r="AA57" s="55"/>
      <c r="AB57" s="55"/>
      <c r="AC57" s="55"/>
    </row>
    <row r="58" spans="2:29" ht="22.5" customHeight="1">
      <c r="B58" s="24" t="s">
        <v>41</v>
      </c>
      <c r="C58" s="22">
        <v>4</v>
      </c>
      <c r="D58" s="24" t="s">
        <v>12</v>
      </c>
      <c r="E58" s="16"/>
      <c r="F58" s="54">
        <v>42002</v>
      </c>
      <c r="G58" s="55"/>
      <c r="H58" s="55"/>
      <c r="I58" s="55"/>
      <c r="J58" s="53">
        <v>39135</v>
      </c>
      <c r="K58" s="53"/>
      <c r="L58" s="53"/>
      <c r="M58" s="53"/>
      <c r="N58" s="53">
        <v>2586</v>
      </c>
      <c r="O58" s="53"/>
      <c r="P58" s="53"/>
      <c r="Q58" s="53"/>
      <c r="R58" s="53">
        <v>280</v>
      </c>
      <c r="S58" s="53"/>
      <c r="T58" s="53"/>
      <c r="U58" s="53"/>
      <c r="V58" s="53">
        <v>607</v>
      </c>
      <c r="W58" s="53"/>
      <c r="X58" s="53"/>
      <c r="Y58" s="53"/>
      <c r="Z58" s="53">
        <v>54</v>
      </c>
      <c r="AA58" s="53"/>
      <c r="AB58" s="53"/>
      <c r="AC58" s="53"/>
    </row>
    <row r="59" spans="2:29" ht="14.25">
      <c r="B59" s="27"/>
      <c r="C59" s="26">
        <v>5</v>
      </c>
      <c r="D59" s="27"/>
      <c r="E59" s="16"/>
      <c r="F59" s="54">
        <v>41851</v>
      </c>
      <c r="G59" s="55"/>
      <c r="H59" s="55"/>
      <c r="I59" s="55"/>
      <c r="J59" s="53">
        <v>38506</v>
      </c>
      <c r="K59" s="53"/>
      <c r="L59" s="53"/>
      <c r="M59" s="53"/>
      <c r="N59" s="53">
        <v>2989</v>
      </c>
      <c r="O59" s="53"/>
      <c r="P59" s="53"/>
      <c r="Q59" s="53"/>
      <c r="R59" s="53">
        <v>355</v>
      </c>
      <c r="S59" s="53"/>
      <c r="T59" s="53"/>
      <c r="U59" s="53"/>
      <c r="V59" s="53">
        <v>633</v>
      </c>
      <c r="W59" s="53"/>
      <c r="X59" s="53"/>
      <c r="Y59" s="53"/>
      <c r="Z59" s="53">
        <v>52</v>
      </c>
      <c r="AA59" s="53"/>
      <c r="AB59" s="53"/>
      <c r="AC59" s="53"/>
    </row>
    <row r="60" spans="2:29" ht="14.25">
      <c r="B60" s="27"/>
      <c r="C60" s="22">
        <v>6</v>
      </c>
      <c r="D60" s="27"/>
      <c r="E60" s="16"/>
      <c r="F60" s="54">
        <v>42333</v>
      </c>
      <c r="G60" s="55"/>
      <c r="H60" s="55"/>
      <c r="I60" s="55"/>
      <c r="J60" s="53">
        <v>39011</v>
      </c>
      <c r="K60" s="53"/>
      <c r="L60" s="53"/>
      <c r="M60" s="53"/>
      <c r="N60" s="53">
        <v>3006</v>
      </c>
      <c r="O60" s="53"/>
      <c r="P60" s="53"/>
      <c r="Q60" s="53"/>
      <c r="R60" s="53">
        <v>315</v>
      </c>
      <c r="S60" s="53"/>
      <c r="T60" s="53"/>
      <c r="U60" s="53"/>
      <c r="V60" s="53">
        <v>569</v>
      </c>
      <c r="W60" s="53"/>
      <c r="X60" s="53"/>
      <c r="Y60" s="53"/>
      <c r="Z60" s="53">
        <v>31</v>
      </c>
      <c r="AA60" s="53"/>
      <c r="AB60" s="53"/>
      <c r="AC60" s="53"/>
    </row>
    <row r="61" spans="2:29" ht="14.25">
      <c r="B61" s="27"/>
      <c r="C61" s="26">
        <v>7</v>
      </c>
      <c r="D61" s="27"/>
      <c r="E61" s="16"/>
      <c r="F61" s="54">
        <v>42041</v>
      </c>
      <c r="G61" s="55"/>
      <c r="H61" s="55"/>
      <c r="I61" s="55"/>
      <c r="J61" s="53">
        <v>38783</v>
      </c>
      <c r="K61" s="53"/>
      <c r="L61" s="53"/>
      <c r="M61" s="53"/>
      <c r="N61" s="53">
        <v>3035</v>
      </c>
      <c r="O61" s="53"/>
      <c r="P61" s="53"/>
      <c r="Q61" s="53"/>
      <c r="R61" s="53">
        <v>222</v>
      </c>
      <c r="S61" s="53"/>
      <c r="T61" s="53"/>
      <c r="U61" s="53"/>
      <c r="V61" s="53">
        <v>580</v>
      </c>
      <c r="W61" s="53"/>
      <c r="X61" s="53"/>
      <c r="Y61" s="53"/>
      <c r="Z61" s="53">
        <v>58</v>
      </c>
      <c r="AA61" s="53"/>
      <c r="AB61" s="53"/>
      <c r="AC61" s="53"/>
    </row>
    <row r="62" spans="2:29" ht="14.25">
      <c r="B62" s="27"/>
      <c r="C62" s="22">
        <v>8</v>
      </c>
      <c r="D62" s="27"/>
      <c r="E62" s="16"/>
      <c r="F62" s="54">
        <v>41782</v>
      </c>
      <c r="G62" s="55"/>
      <c r="H62" s="55"/>
      <c r="I62" s="55"/>
      <c r="J62" s="53">
        <v>38444</v>
      </c>
      <c r="K62" s="53"/>
      <c r="L62" s="53"/>
      <c r="M62" s="53"/>
      <c r="N62" s="53">
        <v>2965</v>
      </c>
      <c r="O62" s="53"/>
      <c r="P62" s="53"/>
      <c r="Q62" s="53"/>
      <c r="R62" s="53">
        <v>372</v>
      </c>
      <c r="S62" s="53"/>
      <c r="T62" s="53"/>
      <c r="U62" s="53"/>
      <c r="V62" s="53">
        <v>638</v>
      </c>
      <c r="W62" s="53"/>
      <c r="X62" s="53"/>
      <c r="Y62" s="53"/>
      <c r="Z62" s="53">
        <v>34</v>
      </c>
      <c r="AA62" s="53"/>
      <c r="AB62" s="53"/>
      <c r="AC62" s="53"/>
    </row>
    <row r="63" spans="2:29" ht="14.25">
      <c r="B63" s="27"/>
      <c r="C63" s="26">
        <v>9</v>
      </c>
      <c r="D63" s="27"/>
      <c r="E63" s="16"/>
      <c r="F63" s="54">
        <v>41631</v>
      </c>
      <c r="G63" s="55"/>
      <c r="H63" s="55"/>
      <c r="I63" s="55"/>
      <c r="J63" s="53">
        <v>38434</v>
      </c>
      <c r="K63" s="53"/>
      <c r="L63" s="53"/>
      <c r="M63" s="53"/>
      <c r="N63" s="53">
        <v>2903</v>
      </c>
      <c r="O63" s="53"/>
      <c r="P63" s="53"/>
      <c r="Q63" s="53"/>
      <c r="R63" s="53">
        <v>293</v>
      </c>
      <c r="S63" s="53"/>
      <c r="T63" s="53"/>
      <c r="U63" s="53"/>
      <c r="V63" s="53">
        <v>737</v>
      </c>
      <c r="W63" s="53"/>
      <c r="X63" s="53"/>
      <c r="Y63" s="53"/>
      <c r="Z63" s="53">
        <v>41</v>
      </c>
      <c r="AA63" s="53"/>
      <c r="AB63" s="53"/>
      <c r="AC63" s="53"/>
    </row>
    <row r="64" spans="2:29" ht="14.25">
      <c r="B64" s="27"/>
      <c r="C64" s="22">
        <v>10</v>
      </c>
      <c r="D64" s="27"/>
      <c r="E64" s="16"/>
      <c r="F64" s="54">
        <v>41651</v>
      </c>
      <c r="G64" s="55"/>
      <c r="H64" s="55"/>
      <c r="I64" s="55"/>
      <c r="J64" s="53">
        <v>38828</v>
      </c>
      <c r="K64" s="53"/>
      <c r="L64" s="53"/>
      <c r="M64" s="53"/>
      <c r="N64" s="53">
        <v>2580</v>
      </c>
      <c r="O64" s="53"/>
      <c r="P64" s="53"/>
      <c r="Q64" s="53"/>
      <c r="R64" s="53">
        <v>242</v>
      </c>
      <c r="S64" s="53"/>
      <c r="T64" s="53"/>
      <c r="U64" s="53"/>
      <c r="V64" s="53">
        <v>605</v>
      </c>
      <c r="W64" s="53"/>
      <c r="X64" s="53"/>
      <c r="Y64" s="53"/>
      <c r="Z64" s="53">
        <v>53</v>
      </c>
      <c r="AA64" s="53"/>
      <c r="AB64" s="53"/>
      <c r="AC64" s="53"/>
    </row>
    <row r="65" spans="2:29" ht="14.25">
      <c r="B65" s="27"/>
      <c r="C65" s="26">
        <v>11</v>
      </c>
      <c r="D65" s="27"/>
      <c r="E65" s="16"/>
      <c r="F65" s="54">
        <v>41658</v>
      </c>
      <c r="G65" s="55"/>
      <c r="H65" s="55"/>
      <c r="I65" s="55"/>
      <c r="J65" s="53">
        <v>38295</v>
      </c>
      <c r="K65" s="53"/>
      <c r="L65" s="53"/>
      <c r="M65" s="53"/>
      <c r="N65" s="53">
        <v>3015</v>
      </c>
      <c r="O65" s="53"/>
      <c r="P65" s="53"/>
      <c r="Q65" s="53"/>
      <c r="R65" s="53">
        <v>347</v>
      </c>
      <c r="S65" s="53"/>
      <c r="T65" s="53"/>
      <c r="U65" s="53"/>
      <c r="V65" s="53">
        <v>645</v>
      </c>
      <c r="W65" s="53"/>
      <c r="X65" s="53"/>
      <c r="Y65" s="53"/>
      <c r="Z65" s="53">
        <v>29</v>
      </c>
      <c r="AA65" s="53"/>
      <c r="AB65" s="53"/>
      <c r="AC65" s="53"/>
    </row>
    <row r="66" spans="2:29" ht="14.25">
      <c r="B66" s="27"/>
      <c r="C66" s="22">
        <v>12</v>
      </c>
      <c r="D66" s="27"/>
      <c r="E66" s="16"/>
      <c r="F66" s="54">
        <v>42018</v>
      </c>
      <c r="G66" s="55"/>
      <c r="H66" s="55"/>
      <c r="I66" s="55"/>
      <c r="J66" s="53">
        <v>39099</v>
      </c>
      <c r="K66" s="53"/>
      <c r="L66" s="53"/>
      <c r="M66" s="53"/>
      <c r="N66" s="53">
        <v>2753</v>
      </c>
      <c r="O66" s="53"/>
      <c r="P66" s="53"/>
      <c r="Q66" s="53"/>
      <c r="R66" s="53">
        <v>166</v>
      </c>
      <c r="S66" s="53"/>
      <c r="T66" s="53"/>
      <c r="U66" s="53"/>
      <c r="V66" s="53">
        <v>623</v>
      </c>
      <c r="W66" s="53"/>
      <c r="X66" s="53"/>
      <c r="Y66" s="53"/>
      <c r="Z66" s="53">
        <v>55</v>
      </c>
      <c r="AA66" s="53"/>
      <c r="AB66" s="53"/>
      <c r="AC66" s="53"/>
    </row>
    <row r="67" spans="2:29" ht="22.5" customHeight="1">
      <c r="B67" s="24" t="s">
        <v>42</v>
      </c>
      <c r="C67" s="22">
        <v>1</v>
      </c>
      <c r="D67" s="24" t="s">
        <v>12</v>
      </c>
      <c r="E67" s="16"/>
      <c r="F67" s="54">
        <v>41664</v>
      </c>
      <c r="G67" s="55"/>
      <c r="H67" s="55"/>
      <c r="I67" s="55"/>
      <c r="J67" s="53">
        <v>38677</v>
      </c>
      <c r="K67" s="53"/>
      <c r="L67" s="53"/>
      <c r="M67" s="53"/>
      <c r="N67" s="53">
        <v>2618</v>
      </c>
      <c r="O67" s="53"/>
      <c r="P67" s="53"/>
      <c r="Q67" s="53"/>
      <c r="R67" s="53">
        <v>368</v>
      </c>
      <c r="S67" s="53"/>
      <c r="T67" s="53"/>
      <c r="U67" s="53"/>
      <c r="V67" s="53">
        <v>629</v>
      </c>
      <c r="W67" s="53"/>
      <c r="X67" s="53"/>
      <c r="Y67" s="53"/>
      <c r="Z67" s="53">
        <v>25</v>
      </c>
      <c r="AA67" s="53"/>
      <c r="AB67" s="53"/>
      <c r="AC67" s="53"/>
    </row>
    <row r="68" spans="1:29" s="2" customFormat="1" ht="14.25">
      <c r="A68" s="1"/>
      <c r="B68" s="27"/>
      <c r="C68" s="26">
        <v>2</v>
      </c>
      <c r="D68" s="27"/>
      <c r="E68" s="16"/>
      <c r="F68" s="54">
        <v>41815</v>
      </c>
      <c r="G68" s="55"/>
      <c r="H68" s="55"/>
      <c r="I68" s="55"/>
      <c r="J68" s="53">
        <v>38956</v>
      </c>
      <c r="K68" s="53"/>
      <c r="L68" s="53"/>
      <c r="M68" s="53"/>
      <c r="N68" s="53">
        <v>2538</v>
      </c>
      <c r="O68" s="53"/>
      <c r="P68" s="53"/>
      <c r="Q68" s="53"/>
      <c r="R68" s="53">
        <v>320</v>
      </c>
      <c r="S68" s="53"/>
      <c r="T68" s="53"/>
      <c r="U68" s="53"/>
      <c r="V68" s="53">
        <v>549</v>
      </c>
      <c r="W68" s="53"/>
      <c r="X68" s="53"/>
      <c r="Y68" s="53"/>
      <c r="Z68" s="53">
        <v>47</v>
      </c>
      <c r="AA68" s="53"/>
      <c r="AB68" s="53"/>
      <c r="AC68" s="53"/>
    </row>
    <row r="69" spans="1:29" s="2" customFormat="1" ht="14.25">
      <c r="A69" s="1"/>
      <c r="B69" s="27"/>
      <c r="C69" s="26">
        <v>3</v>
      </c>
      <c r="D69" s="27"/>
      <c r="E69" s="16"/>
      <c r="F69" s="54">
        <v>42499</v>
      </c>
      <c r="G69" s="55"/>
      <c r="H69" s="55"/>
      <c r="I69" s="55"/>
      <c r="J69" s="53">
        <v>39012</v>
      </c>
      <c r="K69" s="53"/>
      <c r="L69" s="53"/>
      <c r="M69" s="53"/>
      <c r="N69" s="53">
        <v>3134</v>
      </c>
      <c r="O69" s="53"/>
      <c r="P69" s="53"/>
      <c r="Q69" s="53"/>
      <c r="R69" s="53">
        <v>352</v>
      </c>
      <c r="S69" s="53"/>
      <c r="T69" s="53"/>
      <c r="U69" s="53"/>
      <c r="V69" s="53">
        <v>795</v>
      </c>
      <c r="W69" s="53"/>
      <c r="X69" s="53"/>
      <c r="Y69" s="53"/>
      <c r="Z69" s="53">
        <v>185</v>
      </c>
      <c r="AA69" s="53"/>
      <c r="AB69" s="53"/>
      <c r="AC69" s="53"/>
    </row>
    <row r="70" spans="1:29" s="2" customFormat="1" ht="5.25" customHeight="1" thickBot="1">
      <c r="A70" s="4"/>
      <c r="B70" s="28"/>
      <c r="C70" s="30"/>
      <c r="D70" s="28"/>
      <c r="E70" s="19"/>
      <c r="F70" s="20"/>
      <c r="G70" s="4"/>
      <c r="H70" s="4"/>
      <c r="I70" s="4"/>
      <c r="J70" s="20"/>
      <c r="K70" s="4"/>
      <c r="L70" s="20"/>
      <c r="M70" s="34"/>
      <c r="N70" s="4"/>
      <c r="O70" s="20"/>
      <c r="P70" s="20"/>
      <c r="Q70" s="4"/>
      <c r="R70" s="4"/>
      <c r="S70" s="20"/>
      <c r="T70" s="4"/>
      <c r="U70" s="4"/>
      <c r="V70" s="20"/>
      <c r="W70" s="4"/>
      <c r="X70" s="4"/>
      <c r="Y70" s="4"/>
      <c r="Z70" s="20"/>
      <c r="AA70" s="20"/>
      <c r="AB70" s="20"/>
      <c r="AC70" s="20"/>
    </row>
    <row r="71" spans="1:29" s="2" customFormat="1" ht="14.25">
      <c r="A71" s="1"/>
      <c r="B71" s="1" t="s">
        <v>29</v>
      </c>
      <c r="C71" s="21"/>
      <c r="D71" s="21"/>
      <c r="E71" s="1"/>
      <c r="F71" s="1"/>
      <c r="G71" s="1"/>
      <c r="H71" s="1"/>
      <c r="I71" s="1"/>
      <c r="J71" s="1"/>
      <c r="K71" s="1"/>
      <c r="L71" s="1"/>
      <c r="M71" s="18"/>
      <c r="O71" s="17"/>
      <c r="P71" s="17"/>
      <c r="S71" s="17"/>
      <c r="V71" s="17"/>
      <c r="Z71" s="18"/>
      <c r="AB71" s="17"/>
      <c r="AC71" s="17"/>
    </row>
    <row r="72" spans="1:29" s="2" customFormat="1" ht="14.25">
      <c r="A72" s="1"/>
      <c r="B72" s="1" t="s">
        <v>30</v>
      </c>
      <c r="C72" s="21"/>
      <c r="D72" s="21"/>
      <c r="E72" s="1"/>
      <c r="F72" s="1"/>
      <c r="G72" s="1"/>
      <c r="H72" s="1"/>
      <c r="I72" s="1"/>
      <c r="J72" s="1"/>
      <c r="K72" s="1"/>
      <c r="L72" s="1"/>
      <c r="M72" s="18"/>
      <c r="O72" s="17"/>
      <c r="P72" s="17"/>
      <c r="S72" s="17"/>
      <c r="V72" s="17"/>
      <c r="Z72" s="18"/>
      <c r="AB72" s="17"/>
      <c r="AC72" s="17"/>
    </row>
    <row r="73" spans="1:22" s="2" customFormat="1" ht="14.25">
      <c r="A73" s="1"/>
      <c r="B73" s="2" t="s">
        <v>34</v>
      </c>
      <c r="C73" s="21" t="s">
        <v>37</v>
      </c>
      <c r="D73" s="21"/>
      <c r="E73" s="1"/>
      <c r="F73" s="1"/>
      <c r="G73" s="1"/>
      <c r="H73" s="1"/>
      <c r="I73" s="1"/>
      <c r="J73" s="1"/>
      <c r="K73" s="1"/>
      <c r="L73" s="1"/>
      <c r="M73" s="18"/>
      <c r="O73" s="17"/>
      <c r="P73" s="17"/>
      <c r="S73" s="17"/>
      <c r="V73" s="17"/>
    </row>
    <row r="74" s="2" customFormat="1" ht="14.25"/>
    <row r="75" s="2" customFormat="1" ht="14.25">
      <c r="B75" s="21"/>
    </row>
    <row r="76" s="2" customFormat="1" ht="14.25">
      <c r="B76" s="21"/>
    </row>
    <row r="77" s="2" customFormat="1" ht="14.25"/>
    <row r="78" s="2" customFormat="1" ht="14.25"/>
    <row r="79" s="2" customFormat="1" ht="14.25"/>
    <row r="80" s="2" customFormat="1" ht="14.25"/>
    <row r="81" s="2" customFormat="1" ht="14.25"/>
  </sheetData>
  <mergeCells count="331">
    <mergeCell ref="V45:W45"/>
    <mergeCell ref="AA46:AC46"/>
    <mergeCell ref="AA45:AC45"/>
    <mergeCell ref="AA44:AC44"/>
    <mergeCell ref="V29:AC29"/>
    <mergeCell ref="V36:W36"/>
    <mergeCell ref="V35:W35"/>
    <mergeCell ref="V34:W34"/>
    <mergeCell ref="V33:W33"/>
    <mergeCell ref="V32:W32"/>
    <mergeCell ref="V30:W30"/>
    <mergeCell ref="AA33:AC33"/>
    <mergeCell ref="AA32:AC32"/>
    <mergeCell ref="X30:Z30"/>
    <mergeCell ref="M41:O41"/>
    <mergeCell ref="M40:O40"/>
    <mergeCell ref="M39:O39"/>
    <mergeCell ref="M37:O37"/>
    <mergeCell ref="M38:O38"/>
    <mergeCell ref="M46:O46"/>
    <mergeCell ref="M45:O45"/>
    <mergeCell ref="V43:W43"/>
    <mergeCell ref="V42:W42"/>
    <mergeCell ref="P46:R46"/>
    <mergeCell ref="M44:O44"/>
    <mergeCell ref="M43:O43"/>
    <mergeCell ref="M42:O42"/>
    <mergeCell ref="V46:W46"/>
    <mergeCell ref="V44:W44"/>
    <mergeCell ref="AA43:AC43"/>
    <mergeCell ref="AA41:AC41"/>
    <mergeCell ref="AA40:AC40"/>
    <mergeCell ref="AA42:AC42"/>
    <mergeCell ref="AA39:AC39"/>
    <mergeCell ref="AA38:AC38"/>
    <mergeCell ref="AA37:AC37"/>
    <mergeCell ref="V41:W41"/>
    <mergeCell ref="V40:W40"/>
    <mergeCell ref="Y41:Z41"/>
    <mergeCell ref="Y40:Z40"/>
    <mergeCell ref="V39:W39"/>
    <mergeCell ref="V38:W38"/>
    <mergeCell ref="V37:W37"/>
    <mergeCell ref="Y38:Z38"/>
    <mergeCell ref="Y37:Z37"/>
    <mergeCell ref="Y36:Z36"/>
    <mergeCell ref="AA36:AC36"/>
    <mergeCell ref="Y39:Z39"/>
    <mergeCell ref="Y46:Z46"/>
    <mergeCell ref="Y45:Z45"/>
    <mergeCell ref="Y44:Z44"/>
    <mergeCell ref="Y43:Z43"/>
    <mergeCell ref="Y42:Z42"/>
    <mergeCell ref="AA30:AC30"/>
    <mergeCell ref="X35:Z35"/>
    <mergeCell ref="X34:Z34"/>
    <mergeCell ref="X33:Z33"/>
    <mergeCell ref="X32:Z32"/>
    <mergeCell ref="AA34:AC34"/>
    <mergeCell ref="AA35:AC35"/>
    <mergeCell ref="M28:T29"/>
    <mergeCell ref="M36:O36"/>
    <mergeCell ref="M35:O35"/>
    <mergeCell ref="M34:O34"/>
    <mergeCell ref="M33:O33"/>
    <mergeCell ref="S34:U34"/>
    <mergeCell ref="M32:O32"/>
    <mergeCell ref="S35:U35"/>
    <mergeCell ref="S36:U36"/>
    <mergeCell ref="M30:O30"/>
    <mergeCell ref="S46:U46"/>
    <mergeCell ref="S45:U45"/>
    <mergeCell ref="S44:U44"/>
    <mergeCell ref="S43:U43"/>
    <mergeCell ref="S42:U42"/>
    <mergeCell ref="S41:U41"/>
    <mergeCell ref="S40:U40"/>
    <mergeCell ref="S39:U39"/>
    <mergeCell ref="S38:U38"/>
    <mergeCell ref="S30:U30"/>
    <mergeCell ref="S33:U33"/>
    <mergeCell ref="S32:U32"/>
    <mergeCell ref="S37:U37"/>
    <mergeCell ref="P32:R32"/>
    <mergeCell ref="I28:L30"/>
    <mergeCell ref="I39:L39"/>
    <mergeCell ref="I38:L38"/>
    <mergeCell ref="I37:L37"/>
    <mergeCell ref="I36:L36"/>
    <mergeCell ref="I35:L35"/>
    <mergeCell ref="I34:L34"/>
    <mergeCell ref="I33:L33"/>
    <mergeCell ref="I32:L32"/>
    <mergeCell ref="P41:R41"/>
    <mergeCell ref="P40:R40"/>
    <mergeCell ref="P39:R39"/>
    <mergeCell ref="P38:R38"/>
    <mergeCell ref="P35:R35"/>
    <mergeCell ref="P34:R34"/>
    <mergeCell ref="P33:R33"/>
    <mergeCell ref="P37:R37"/>
    <mergeCell ref="P36:R36"/>
    <mergeCell ref="P45:R45"/>
    <mergeCell ref="P44:R44"/>
    <mergeCell ref="P43:R43"/>
    <mergeCell ref="P42:R42"/>
    <mergeCell ref="I42:L42"/>
    <mergeCell ref="I41:L41"/>
    <mergeCell ref="I40:L40"/>
    <mergeCell ref="I46:L46"/>
    <mergeCell ref="I45:L45"/>
    <mergeCell ref="I44:L44"/>
    <mergeCell ref="I43:L43"/>
    <mergeCell ref="F32:H32"/>
    <mergeCell ref="F46:H46"/>
    <mergeCell ref="F45:H45"/>
    <mergeCell ref="F44:H44"/>
    <mergeCell ref="F43:H43"/>
    <mergeCell ref="F42:H42"/>
    <mergeCell ref="F41:H41"/>
    <mergeCell ref="F40:H40"/>
    <mergeCell ref="F39:H39"/>
    <mergeCell ref="F35:H35"/>
    <mergeCell ref="F34:H34"/>
    <mergeCell ref="F33:H33"/>
    <mergeCell ref="F38:H38"/>
    <mergeCell ref="F37:H37"/>
    <mergeCell ref="F36:H36"/>
    <mergeCell ref="A1:AC1"/>
    <mergeCell ref="B28:D30"/>
    <mergeCell ref="A26:AC26"/>
    <mergeCell ref="F28:H30"/>
    <mergeCell ref="Z13:AC13"/>
    <mergeCell ref="Z12:AC12"/>
    <mergeCell ref="Z11:AC11"/>
    <mergeCell ref="Z19:AC19"/>
    <mergeCell ref="Z18:AC18"/>
    <mergeCell ref="P30:R30"/>
    <mergeCell ref="Z6:AC6"/>
    <mergeCell ref="Z5:AC5"/>
    <mergeCell ref="Z7:AC7"/>
    <mergeCell ref="Z17:AC17"/>
    <mergeCell ref="Z16:AC16"/>
    <mergeCell ref="Z15:AC15"/>
    <mergeCell ref="Z14:AC14"/>
    <mergeCell ref="Z10:AC10"/>
    <mergeCell ref="Z9:AC9"/>
    <mergeCell ref="Z8:AC8"/>
    <mergeCell ref="V15:Y15"/>
    <mergeCell ref="V14:Y14"/>
    <mergeCell ref="V13:Y13"/>
    <mergeCell ref="V12:Y12"/>
    <mergeCell ref="V11:Y11"/>
    <mergeCell ref="V10:Y10"/>
    <mergeCell ref="V9:Y9"/>
    <mergeCell ref="V5:Y5"/>
    <mergeCell ref="V8:Y8"/>
    <mergeCell ref="V19:Y19"/>
    <mergeCell ref="V18:Y18"/>
    <mergeCell ref="V17:Y17"/>
    <mergeCell ref="V16:Y16"/>
    <mergeCell ref="R7:U7"/>
    <mergeCell ref="R6:U6"/>
    <mergeCell ref="V7:Y7"/>
    <mergeCell ref="V6:Y6"/>
    <mergeCell ref="R11:U11"/>
    <mergeCell ref="R10:U10"/>
    <mergeCell ref="R9:U9"/>
    <mergeCell ref="R8:U8"/>
    <mergeCell ref="R15:U15"/>
    <mergeCell ref="R14:U14"/>
    <mergeCell ref="R13:U13"/>
    <mergeCell ref="R12:U12"/>
    <mergeCell ref="R19:U19"/>
    <mergeCell ref="R18:U18"/>
    <mergeCell ref="R17:U17"/>
    <mergeCell ref="R16:U16"/>
    <mergeCell ref="N11:Q11"/>
    <mergeCell ref="N10:Q10"/>
    <mergeCell ref="N9:Q9"/>
    <mergeCell ref="N8:Q8"/>
    <mergeCell ref="N15:Q15"/>
    <mergeCell ref="N14:Q14"/>
    <mergeCell ref="N13:Q13"/>
    <mergeCell ref="N12:Q12"/>
    <mergeCell ref="N19:Q19"/>
    <mergeCell ref="N18:Q18"/>
    <mergeCell ref="N17:Q17"/>
    <mergeCell ref="N16:Q16"/>
    <mergeCell ref="J7:M7"/>
    <mergeCell ref="J6:M6"/>
    <mergeCell ref="N7:Q7"/>
    <mergeCell ref="N6:Q6"/>
    <mergeCell ref="J11:M11"/>
    <mergeCell ref="J10:M10"/>
    <mergeCell ref="J9:M9"/>
    <mergeCell ref="J8:M8"/>
    <mergeCell ref="V3:Y3"/>
    <mergeCell ref="Z3:AC3"/>
    <mergeCell ref="J19:M19"/>
    <mergeCell ref="J18:M18"/>
    <mergeCell ref="J17:M17"/>
    <mergeCell ref="J16:M16"/>
    <mergeCell ref="J15:M15"/>
    <mergeCell ref="J14:M14"/>
    <mergeCell ref="J13:M13"/>
    <mergeCell ref="J12:M12"/>
    <mergeCell ref="J3:M3"/>
    <mergeCell ref="J5:M5"/>
    <mergeCell ref="N3:Q3"/>
    <mergeCell ref="R3:U3"/>
    <mergeCell ref="N5:Q5"/>
    <mergeCell ref="R5:U5"/>
    <mergeCell ref="F15:I15"/>
    <mergeCell ref="F14:I14"/>
    <mergeCell ref="F13:I13"/>
    <mergeCell ref="F12:I12"/>
    <mergeCell ref="F19:I19"/>
    <mergeCell ref="F18:I18"/>
    <mergeCell ref="F17:I17"/>
    <mergeCell ref="F16:I16"/>
    <mergeCell ref="B3:D3"/>
    <mergeCell ref="F3:I3"/>
    <mergeCell ref="F11:I11"/>
    <mergeCell ref="F10:I10"/>
    <mergeCell ref="F9:I9"/>
    <mergeCell ref="F8:I8"/>
    <mergeCell ref="F7:I7"/>
    <mergeCell ref="F6:I6"/>
    <mergeCell ref="F5:I5"/>
    <mergeCell ref="A50:AC50"/>
    <mergeCell ref="F53:I53"/>
    <mergeCell ref="J53:M53"/>
    <mergeCell ref="N53:Q53"/>
    <mergeCell ref="R53:U53"/>
    <mergeCell ref="V53:Y53"/>
    <mergeCell ref="Z53:AC53"/>
    <mergeCell ref="A52:E53"/>
    <mergeCell ref="F52:U52"/>
    <mergeCell ref="V52:AC52"/>
    <mergeCell ref="F55:I55"/>
    <mergeCell ref="J55:M55"/>
    <mergeCell ref="N55:Q55"/>
    <mergeCell ref="R55:U55"/>
    <mergeCell ref="F56:I56"/>
    <mergeCell ref="J56:M56"/>
    <mergeCell ref="N56:Q56"/>
    <mergeCell ref="R56:U56"/>
    <mergeCell ref="V55:Y55"/>
    <mergeCell ref="Z55:AC55"/>
    <mergeCell ref="V56:Y56"/>
    <mergeCell ref="Z56:AC56"/>
    <mergeCell ref="V57:Y57"/>
    <mergeCell ref="Z57:AC57"/>
    <mergeCell ref="F57:I57"/>
    <mergeCell ref="J57:M57"/>
    <mergeCell ref="N57:Q57"/>
    <mergeCell ref="R57:U57"/>
    <mergeCell ref="F58:I58"/>
    <mergeCell ref="J58:M58"/>
    <mergeCell ref="N58:Q58"/>
    <mergeCell ref="R58:U58"/>
    <mergeCell ref="V60:Y60"/>
    <mergeCell ref="Z60:AC60"/>
    <mergeCell ref="F59:I59"/>
    <mergeCell ref="J59:M59"/>
    <mergeCell ref="N59:Q59"/>
    <mergeCell ref="R59:U59"/>
    <mergeCell ref="V58:Y58"/>
    <mergeCell ref="Z58:AC58"/>
    <mergeCell ref="V59:Y59"/>
    <mergeCell ref="Z59:AC59"/>
    <mergeCell ref="V61:Y61"/>
    <mergeCell ref="Z61:AC61"/>
    <mergeCell ref="F60:I60"/>
    <mergeCell ref="J60:M60"/>
    <mergeCell ref="F61:I61"/>
    <mergeCell ref="J61:M61"/>
    <mergeCell ref="N61:Q61"/>
    <mergeCell ref="R61:U61"/>
    <mergeCell ref="N60:Q60"/>
    <mergeCell ref="R60:U60"/>
    <mergeCell ref="F62:I62"/>
    <mergeCell ref="J62:M62"/>
    <mergeCell ref="N62:Q62"/>
    <mergeCell ref="R62:U62"/>
    <mergeCell ref="V64:Y64"/>
    <mergeCell ref="Z64:AC64"/>
    <mergeCell ref="F63:I63"/>
    <mergeCell ref="J63:M63"/>
    <mergeCell ref="N63:Q63"/>
    <mergeCell ref="R63:U63"/>
    <mergeCell ref="V62:Y62"/>
    <mergeCell ref="Z62:AC62"/>
    <mergeCell ref="V63:Y63"/>
    <mergeCell ref="Z63:AC63"/>
    <mergeCell ref="V65:Y65"/>
    <mergeCell ref="Z65:AC65"/>
    <mergeCell ref="F64:I64"/>
    <mergeCell ref="J64:M64"/>
    <mergeCell ref="F65:I65"/>
    <mergeCell ref="J65:M65"/>
    <mergeCell ref="N65:Q65"/>
    <mergeCell ref="R65:U65"/>
    <mergeCell ref="N64:Q64"/>
    <mergeCell ref="R64:U64"/>
    <mergeCell ref="F66:I66"/>
    <mergeCell ref="J66:M66"/>
    <mergeCell ref="N66:Q66"/>
    <mergeCell ref="R66:U66"/>
    <mergeCell ref="F67:I67"/>
    <mergeCell ref="J67:M67"/>
    <mergeCell ref="N67:Q67"/>
    <mergeCell ref="R67:U67"/>
    <mergeCell ref="R68:U68"/>
    <mergeCell ref="V66:Y66"/>
    <mergeCell ref="Z66:AC66"/>
    <mergeCell ref="V67:Y67"/>
    <mergeCell ref="Z67:AC67"/>
    <mergeCell ref="V68:Y68"/>
    <mergeCell ref="Z68:AC68"/>
    <mergeCell ref="Q27:AC27"/>
    <mergeCell ref="V69:Y69"/>
    <mergeCell ref="Z69:AC69"/>
    <mergeCell ref="F68:I68"/>
    <mergeCell ref="J68:M68"/>
    <mergeCell ref="F69:I69"/>
    <mergeCell ref="J69:M69"/>
    <mergeCell ref="N69:Q69"/>
    <mergeCell ref="R69:U69"/>
    <mergeCell ref="N68:Q68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rowBreaks count="1" manualBreakCount="1">
    <brk id="73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2011-11-04T04:19:44Z</cp:lastPrinted>
  <dcterms:created xsi:type="dcterms:W3CDTF">2005-10-05T05:42:36Z</dcterms:created>
  <dcterms:modified xsi:type="dcterms:W3CDTF">2012-05-10T02:09:53Z</dcterms:modified>
  <cp:category/>
  <cp:version/>
  <cp:contentType/>
  <cp:contentStatus/>
</cp:coreProperties>
</file>