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964" tabRatio="800" activeTab="0"/>
  </bookViews>
  <sheets>
    <sheet name="報酬給与額 " sheetId="1" r:id="rId1"/>
    <sheet name="利子・賃借料" sheetId="2" r:id="rId2"/>
    <sheet name="報酬給与額 (記載例)" sheetId="3" r:id="rId3"/>
    <sheet name="報酬給与額 (記載例) (2)" sheetId="4" r:id="rId4"/>
    <sheet name="利子・賃借料 (記載例)" sheetId="5" r:id="rId5"/>
    <sheet name="利子・賃借料 (記載例) (2)" sheetId="6" r:id="rId6"/>
  </sheets>
  <definedNames>
    <definedName name="_xlnm.Print_Area" localSheetId="0">'報酬給与額 '!$B$1:$H$41</definedName>
    <definedName name="_xlnm.Print_Area" localSheetId="2">'報酬給与額 (記載例)'!$B$1:$H$41</definedName>
    <definedName name="_xlnm.Print_Area" localSheetId="3">'報酬給与額 (記載例) (2)'!$B$1:$H$41</definedName>
    <definedName name="_xlnm.Print_Area" localSheetId="1">'利子・賃借料'!$B$1:$H$42</definedName>
    <definedName name="_xlnm.Print_Area" localSheetId="4">'利子・賃借料 (記載例)'!$B$1:$H$42</definedName>
    <definedName name="_xlnm.Print_Area" localSheetId="5">'利子・賃借料 (記載例) (2)'!$B$1:$H$42</definedName>
  </definedNames>
  <calcPr fullCalcOnLoad="1"/>
</workbook>
</file>

<file path=xl/sharedStrings.xml><?xml version="1.0" encoding="utf-8"?>
<sst xmlns="http://schemas.openxmlformats.org/spreadsheetml/2006/main" count="381" uniqueCount="127">
  <si>
    <t>〈参考様式〉</t>
  </si>
  <si>
    <t>事業年度</t>
  </si>
  <si>
    <t>法人名</t>
  </si>
  <si>
    <t>役員又は使用人に対する給与</t>
  </si>
  <si>
    <t>備考</t>
  </si>
  <si>
    <t>役員又は使用人のために支出する掛金</t>
  </si>
  <si>
    <t>労働者派遣に係る金額の計算</t>
  </si>
  <si>
    <t>第６号様式別表５の３③欄に一致</t>
  </si>
  <si>
    <t>第６号様式別表５の３⑥欄に一致</t>
  </si>
  <si>
    <t>報酬給与額の計算（Ａ＋Ｂ＋Ｃ）</t>
  </si>
  <si>
    <t>第６号様式別表５の３⑫欄に一致</t>
  </si>
  <si>
    <t>勘定科目</t>
  </si>
  <si>
    <t>内容</t>
  </si>
  <si>
    <t>計</t>
  </si>
  <si>
    <t>Ｂ</t>
  </si>
  <si>
    <t>Ｃ</t>
  </si>
  <si>
    <t>注）別途作成した資料がある場合には、当該資料を提出して下さい。その場合、本明細書の提出は必要ありません。</t>
  </si>
  <si>
    <t>第６号様式別表５の３⑧欄と⑪欄の計に一致</t>
  </si>
  <si>
    <t>支払利子</t>
  </si>
  <si>
    <t>第６号様式別表５の４①欄に一致</t>
  </si>
  <si>
    <t>第６号様式別表５の４②欄に一致</t>
  </si>
  <si>
    <t>第６号様式別表５の４③欄に一致</t>
  </si>
  <si>
    <t>受取利子</t>
  </si>
  <si>
    <t>支払賃借料</t>
  </si>
  <si>
    <t>第６号様式別表５の５①欄に一致</t>
  </si>
  <si>
    <t>第６号様式別表５の５②欄に一致</t>
  </si>
  <si>
    <t>第６号様式別表５の５③欄に一致</t>
  </si>
  <si>
    <t>純支払利子の計算（Ａ－Ｂ）</t>
  </si>
  <si>
    <t>純支払賃借料の計算（Ａ－Ｂ）</t>
  </si>
  <si>
    <t>受取賃借料</t>
  </si>
  <si>
    <t>長崎○●△□○●　株式会社</t>
  </si>
  <si>
    <t>役員報酬</t>
  </si>
  <si>
    <t>給与</t>
  </si>
  <si>
    <t>賞与</t>
  </si>
  <si>
    <t>非課税通勤手当▲8,000,000円</t>
  </si>
  <si>
    <t>雑給</t>
  </si>
  <si>
    <t>雑費</t>
  </si>
  <si>
    <t>退職金</t>
  </si>
  <si>
    <t>法定福利費</t>
  </si>
  <si>
    <t>支払利息</t>
  </si>
  <si>
    <t>雑損失</t>
  </si>
  <si>
    <t>手形割引料</t>
  </si>
  <si>
    <t>雑収入</t>
  </si>
  <si>
    <t>役員賞与否認</t>
  </si>
  <si>
    <t>福利厚生費</t>
  </si>
  <si>
    <t>賃借料</t>
  </si>
  <si>
    <t>広告宣伝費</t>
  </si>
  <si>
    <t>事務費掛金▲1,200,000円</t>
  </si>
  <si>
    <t>申告額</t>
  </si>
  <si>
    <t>対象額</t>
  </si>
  <si>
    <t>法人税別表４
加算（損金否認）</t>
  </si>
  <si>
    <t>法人税別表４
減算（損金認容）</t>
  </si>
  <si>
    <t>株式配当金▲1,000,000円</t>
  </si>
  <si>
    <t>租税公課</t>
  </si>
  <si>
    <t>職員の月極駐車場代</t>
  </si>
  <si>
    <t>信用保証料▲1,000,000円</t>
  </si>
  <si>
    <t>利子税・延滞金（申告期限延長分）</t>
  </si>
  <si>
    <t>看板地代、道路占用料</t>
  </si>
  <si>
    <t>倉庫使用料（保管１月以上）</t>
  </si>
  <si>
    <t>電柱敷地料、自動販売機設置料</t>
  </si>
  <si>
    <t>収益配分額算定内訳明細書</t>
  </si>
  <si>
    <t>Ｂ／Ｓ
繰延資産</t>
  </si>
  <si>
    <t>開業費に係る従業員給与</t>
  </si>
  <si>
    <t>Ａ</t>
  </si>
  <si>
    <t>地代家賃</t>
  </si>
  <si>
    <t>共益費▲100,000円</t>
  </si>
  <si>
    <t>※派遣労働者に支払う金額－
　　（派遣先から支払を受ける金額×75/100）</t>
  </si>
  <si>
    <t>借入金利子</t>
  </si>
  <si>
    <t>労働者派遣をした法人
　　　　　　備考欄※を参照　</t>
  </si>
  <si>
    <t>販売促進費</t>
  </si>
  <si>
    <t>当期に支払った金額</t>
  </si>
  <si>
    <t>受取利息
　　及び配当金</t>
  </si>
  <si>
    <t>法人事業税等還付加算金</t>
  </si>
  <si>
    <t>社宅に係る従業員負担分</t>
  </si>
  <si>
    <t>※「備考」欄には、損益計算書等の勘定科目の金額と申告額が異なる場合の主な理由等を簡単に記載して下さい。</t>
  </si>
  <si>
    <t>※この明細書は、申告された収益配分額と、損益計算書・貸借対照表等の関連を確認させていただくものです。</t>
  </si>
  <si>
    <t>年金保険料</t>
  </si>
  <si>
    <t>出向者給与</t>
  </si>
  <si>
    <t>受け入れ出向者の給与負担金</t>
  </si>
  <si>
    <t>円</t>
  </si>
  <si>
    <t>受取利子・貸付金利子</t>
  </si>
  <si>
    <t>円</t>
  </si>
  <si>
    <t>借上社宅、事務所賃料</t>
  </si>
  <si>
    <t>円</t>
  </si>
  <si>
    <t>事務所賃貸料</t>
  </si>
  <si>
    <t>円</t>
  </si>
  <si>
    <t>従業員給与</t>
  </si>
  <si>
    <t>従業員賞与</t>
  </si>
  <si>
    <t>従業員退職金</t>
  </si>
  <si>
    <t>アルバイト代</t>
  </si>
  <si>
    <t>永年勤続表彰金、持株奨励金</t>
  </si>
  <si>
    <t>企業型年金掛金</t>
  </si>
  <si>
    <t>円</t>
  </si>
  <si>
    <t>厚生年金基金掛金</t>
  </si>
  <si>
    <t xml:space="preserve">△
</t>
  </si>
  <si>
    <t>円</t>
  </si>
  <si>
    <t>労働者派遣を受けた法人
　　　　　　支払派遣料の７５％</t>
  </si>
  <si>
    <t>～</t>
  </si>
  <si>
    <t>退職金（退職給付引当金取り崩し）</t>
  </si>
  <si>
    <t>共益費▲1,200,000円
使用期間１月未満▲50,000円</t>
  </si>
  <si>
    <t>退職負担金▲400,000円
法人負担社会保険料▲250,000円</t>
  </si>
  <si>
    <t>キャンペーン目標達成報奨金</t>
  </si>
  <si>
    <t>従業員給与</t>
  </si>
  <si>
    <t>従業員賞与</t>
  </si>
  <si>
    <t>従業員退職金</t>
  </si>
  <si>
    <t>アルバイト代</t>
  </si>
  <si>
    <t>企業型年金掛金</t>
  </si>
  <si>
    <t>円</t>
  </si>
  <si>
    <t>厚生年金基金掛金</t>
  </si>
  <si>
    <t xml:space="preserve">△
</t>
  </si>
  <si>
    <t>～</t>
  </si>
  <si>
    <t>円</t>
  </si>
  <si>
    <t>受取利子・貸付金利子</t>
  </si>
  <si>
    <t>円</t>
  </si>
  <si>
    <t>借上社宅、事務所賃料</t>
  </si>
  <si>
    <t>共益費▲1,200,000円
使用期間１月未満▲50,000円</t>
  </si>
  <si>
    <t>事務所賃貸料</t>
  </si>
  <si>
    <t>円</t>
  </si>
  <si>
    <t>Ａ</t>
  </si>
  <si>
    <t>労働者派遣を受けた法人
　　　　支払派遣料の７５％</t>
  </si>
  <si>
    <t>円</t>
  </si>
  <si>
    <t>Ａ</t>
  </si>
  <si>
    <t>円</t>
  </si>
  <si>
    <t>円</t>
  </si>
  <si>
    <t>労働者派遣を受けた法人
　　　　支払派遣料の７５％</t>
  </si>
  <si>
    <t>円</t>
  </si>
  <si>
    <t>円</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</si>
</sst>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quot;▲ &quot;#,##0"/>
  </numFmts>
  <fonts count="48">
    <font>
      <sz val="11"/>
      <name val="ＭＳ Ｐゴシック"/>
      <family val="3"/>
    </font>
    <font>
      <sz val="6"/>
      <name val="ＭＳ Ｐゴシック"/>
      <family val="3"/>
    </font>
    <font>
      <sz val="11"/>
      <name val="ＭＳ Ｐ明朝"/>
      <family val="1"/>
    </font>
    <font>
      <sz val="16"/>
      <name val="ＭＳ Ｐ明朝"/>
      <family val="1"/>
    </font>
    <font>
      <sz val="10"/>
      <name val="ＭＳ Ｐ明朝"/>
      <family val="1"/>
    </font>
    <font>
      <sz val="9"/>
      <name val="ＭＳ Ｐ明朝"/>
      <family val="1"/>
    </font>
    <font>
      <sz val="8"/>
      <name val="ＭＳ Ｐ明朝"/>
      <family val="1"/>
    </font>
    <font>
      <sz val="16"/>
      <name val="ＭＳ Ｐゴシック"/>
      <family val="3"/>
    </font>
    <font>
      <sz val="8"/>
      <name val="ＭＳ Ｐゴシック"/>
      <family val="3"/>
    </font>
    <font>
      <sz val="10"/>
      <name val="ＭＳ Ｐゴシック"/>
      <family val="3"/>
    </font>
    <font>
      <sz val="9"/>
      <name val="ＭＳ Ｐゴシック"/>
      <family val="3"/>
    </font>
    <font>
      <b/>
      <sz val="9"/>
      <name val="ＭＳ Ｐゴシック"/>
      <family val="3"/>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indexed="8"/>
      <name val="ＭＳ Ｐゴシック"/>
      <family val="3"/>
    </font>
    <font>
      <b/>
      <sz val="11"/>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13"/>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color indexed="63"/>
      </right>
      <top style="thin"/>
      <bottom style="medium"/>
    </border>
    <border>
      <left>
        <color indexed="63"/>
      </left>
      <right style="thin"/>
      <top style="medium"/>
      <bottom style="double"/>
    </border>
    <border>
      <left>
        <color indexed="63"/>
      </left>
      <right style="thin"/>
      <top style="thin"/>
      <bottom>
        <color indexed="63"/>
      </bottom>
    </border>
    <border>
      <left>
        <color indexed="63"/>
      </left>
      <right style="thin"/>
      <top style="medium"/>
      <bottom style="medium"/>
    </border>
    <border>
      <left style="thin"/>
      <right style="thin"/>
      <top style="medium"/>
      <bottom style="double"/>
    </border>
    <border>
      <left style="thin"/>
      <right style="thin"/>
      <top>
        <color indexed="63"/>
      </top>
      <bottom style="medium"/>
    </border>
    <border>
      <left style="thin"/>
      <right style="thin"/>
      <top style="thin"/>
      <bottom style="thin"/>
    </border>
    <border>
      <left style="thin"/>
      <right>
        <color indexed="63"/>
      </right>
      <top style="thin"/>
      <bottom>
        <color indexed="63"/>
      </bottom>
    </border>
    <border>
      <left style="thin"/>
      <right>
        <color indexed="63"/>
      </right>
      <top>
        <color indexed="63"/>
      </top>
      <bottom style="hair"/>
    </border>
    <border>
      <left style="thin"/>
      <right style="thin"/>
      <top style="hair"/>
      <bottom style="hair"/>
    </border>
    <border>
      <left style="thin"/>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style="thin"/>
      <top>
        <color indexed="63"/>
      </top>
      <bottom style="hair"/>
    </border>
    <border>
      <left style="thin"/>
      <right style="thin"/>
      <top style="thin"/>
      <bottom>
        <color indexed="63"/>
      </bottom>
    </border>
    <border>
      <left>
        <color indexed="63"/>
      </left>
      <right style="thin"/>
      <top style="thin"/>
      <bottom style="thin"/>
    </border>
    <border>
      <left style="thin"/>
      <right style="thin"/>
      <top style="medium"/>
      <bottom style="medium"/>
    </border>
    <border>
      <left>
        <color indexed="63"/>
      </left>
      <right>
        <color indexed="63"/>
      </right>
      <top style="thin"/>
      <bottom style="thin"/>
    </border>
    <border>
      <left style="thin"/>
      <right style="medium"/>
      <top style="medium"/>
      <bottom style="double"/>
    </border>
    <border>
      <left style="thin"/>
      <right style="medium"/>
      <top style="medium"/>
      <bottom style="medium"/>
    </border>
    <border>
      <left style="thin"/>
      <right style="medium"/>
      <top>
        <color indexed="63"/>
      </top>
      <bottom style="medium"/>
    </border>
    <border>
      <left style="thin"/>
      <right>
        <color indexed="63"/>
      </right>
      <top>
        <color indexed="63"/>
      </top>
      <bottom style="thin"/>
    </border>
    <border>
      <left>
        <color indexed="63"/>
      </left>
      <right>
        <color indexed="63"/>
      </right>
      <top style="thin"/>
      <bottom style="medium"/>
    </border>
    <border>
      <left>
        <color indexed="63"/>
      </left>
      <right style="thin"/>
      <top style="thin"/>
      <bottom style="mediu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medium"/>
      <right>
        <color indexed="63"/>
      </right>
      <top style="medium"/>
      <bottom style="medium"/>
    </border>
    <border>
      <left>
        <color indexed="63"/>
      </left>
      <right>
        <color indexed="63"/>
      </right>
      <top style="medium"/>
      <bottom style="medium"/>
    </border>
    <border>
      <left style="medium"/>
      <right>
        <color indexed="63"/>
      </right>
      <top style="medium"/>
      <bottom style="double"/>
    </border>
    <border>
      <left>
        <color indexed="63"/>
      </left>
      <right>
        <color indexed="63"/>
      </right>
      <top style="medium"/>
      <bottom style="double"/>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color indexed="63"/>
      </top>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194">
    <xf numFmtId="0" fontId="0" fillId="0" borderId="0" xfId="0" applyAlignment="1">
      <alignment vertical="center"/>
    </xf>
    <xf numFmtId="0" fontId="3" fillId="0" borderId="0" xfId="0" applyFont="1" applyAlignment="1">
      <alignment vertical="center"/>
    </xf>
    <xf numFmtId="0" fontId="2" fillId="0" borderId="0" xfId="0" applyFont="1" applyAlignment="1">
      <alignment vertical="center"/>
    </xf>
    <xf numFmtId="0" fontId="4" fillId="33" borderId="10" xfId="0" applyFont="1" applyFill="1" applyBorder="1" applyAlignment="1">
      <alignment vertical="center" wrapText="1" shrinkToFit="1"/>
    </xf>
    <xf numFmtId="0" fontId="4" fillId="33" borderId="11" xfId="0" applyFont="1" applyFill="1" applyBorder="1" applyAlignment="1">
      <alignment vertical="center" wrapText="1" shrinkToFit="1"/>
    </xf>
    <xf numFmtId="0" fontId="2" fillId="33" borderId="12" xfId="0" applyFont="1" applyFill="1" applyBorder="1" applyAlignment="1">
      <alignment horizontal="center" vertical="center"/>
    </xf>
    <xf numFmtId="0" fontId="2" fillId="33" borderId="13" xfId="0" applyFont="1" applyFill="1" applyBorder="1" applyAlignment="1">
      <alignment horizontal="center" vertical="center"/>
    </xf>
    <xf numFmtId="0" fontId="2" fillId="33" borderId="14" xfId="0" applyFont="1" applyFill="1" applyBorder="1" applyAlignment="1">
      <alignment horizontal="center" vertical="center"/>
    </xf>
    <xf numFmtId="177" fontId="2" fillId="0" borderId="15" xfId="48" applyNumberFormat="1" applyFont="1" applyFill="1" applyBorder="1" applyAlignment="1">
      <alignment vertical="center"/>
    </xf>
    <xf numFmtId="177" fontId="2" fillId="0" borderId="16" xfId="48" applyNumberFormat="1" applyFont="1" applyFill="1" applyBorder="1" applyAlignment="1">
      <alignment vertical="center"/>
    </xf>
    <xf numFmtId="0" fontId="2" fillId="0" borderId="17" xfId="0" applyFont="1" applyBorder="1" applyAlignment="1">
      <alignment horizontal="distributed" vertical="center"/>
    </xf>
    <xf numFmtId="0" fontId="6" fillId="0" borderId="18" xfId="0" applyFont="1" applyBorder="1" applyAlignment="1">
      <alignment horizontal="right" vertical="center"/>
    </xf>
    <xf numFmtId="3" fontId="2" fillId="0" borderId="19" xfId="0" applyNumberFormat="1" applyFont="1" applyBorder="1" applyAlignment="1">
      <alignment horizontal="right" vertical="top" wrapText="1"/>
    </xf>
    <xf numFmtId="0" fontId="2" fillId="0" borderId="20" xfId="0" applyFont="1" applyBorder="1" applyAlignment="1">
      <alignment vertical="center"/>
    </xf>
    <xf numFmtId="38" fontId="2" fillId="0" borderId="20" xfId="48" applyFont="1" applyBorder="1" applyAlignment="1">
      <alignment vertical="center"/>
    </xf>
    <xf numFmtId="0" fontId="2" fillId="0" borderId="21" xfId="0" applyFont="1" applyBorder="1" applyAlignment="1">
      <alignment vertical="center"/>
    </xf>
    <xf numFmtId="38" fontId="2" fillId="0" borderId="22" xfId="48" applyFont="1" applyBorder="1" applyAlignment="1">
      <alignment vertical="center"/>
    </xf>
    <xf numFmtId="0" fontId="2" fillId="0" borderId="23" xfId="0" applyFont="1" applyBorder="1" applyAlignment="1">
      <alignment vertical="center"/>
    </xf>
    <xf numFmtId="38" fontId="2" fillId="0" borderId="14" xfId="48" applyFont="1" applyFill="1" applyBorder="1" applyAlignment="1">
      <alignment vertical="center"/>
    </xf>
    <xf numFmtId="3" fontId="2" fillId="0" borderId="24" xfId="0" applyNumberFormat="1" applyFont="1" applyBorder="1" applyAlignment="1">
      <alignment horizontal="right" vertical="top" wrapText="1"/>
    </xf>
    <xf numFmtId="0" fontId="6" fillId="0" borderId="25" xfId="0" applyFont="1" applyBorder="1" applyAlignment="1">
      <alignment horizontal="right" vertical="center"/>
    </xf>
    <xf numFmtId="0" fontId="2" fillId="0" borderId="20" xfId="0" applyFont="1" applyBorder="1" applyAlignment="1">
      <alignment vertical="center" wrapText="1"/>
    </xf>
    <xf numFmtId="177" fontId="2" fillId="0" borderId="26" xfId="0" applyNumberFormat="1" applyFont="1" applyBorder="1" applyAlignment="1">
      <alignment vertical="center" wrapText="1"/>
    </xf>
    <xf numFmtId="0" fontId="5" fillId="0" borderId="17" xfId="0" applyFont="1" applyBorder="1" applyAlignment="1">
      <alignment vertical="center"/>
    </xf>
    <xf numFmtId="38" fontId="2" fillId="0" borderId="13" xfId="48" applyFont="1" applyBorder="1" applyAlignment="1">
      <alignment vertical="center"/>
    </xf>
    <xf numFmtId="0" fontId="5" fillId="0" borderId="25" xfId="0" applyFont="1" applyBorder="1" applyAlignment="1">
      <alignment vertical="center"/>
    </xf>
    <xf numFmtId="38" fontId="2" fillId="0" borderId="12" xfId="48" applyFont="1" applyFill="1" applyBorder="1" applyAlignment="1">
      <alignment vertical="center"/>
    </xf>
    <xf numFmtId="0" fontId="2" fillId="0" borderId="26" xfId="0" applyFont="1" applyBorder="1" applyAlignment="1">
      <alignment vertical="center" wrapText="1"/>
    </xf>
    <xf numFmtId="0" fontId="2" fillId="0" borderId="13" xfId="0" applyFont="1" applyBorder="1" applyAlignment="1">
      <alignment vertical="center"/>
    </xf>
    <xf numFmtId="3" fontId="2" fillId="0" borderId="12" xfId="0" applyNumberFormat="1" applyFont="1" applyFill="1" applyBorder="1" applyAlignment="1">
      <alignment vertical="center"/>
    </xf>
    <xf numFmtId="3" fontId="2" fillId="0" borderId="23" xfId="0" applyNumberFormat="1" applyFont="1" applyBorder="1" applyAlignment="1">
      <alignment horizontal="right" vertical="top" wrapText="1"/>
    </xf>
    <xf numFmtId="0" fontId="2" fillId="0" borderId="25" xfId="0" applyFont="1" applyBorder="1" applyAlignment="1">
      <alignment vertical="center"/>
    </xf>
    <xf numFmtId="0" fontId="2" fillId="0" borderId="26" xfId="0" applyFont="1" applyBorder="1" applyAlignment="1">
      <alignment vertical="center"/>
    </xf>
    <xf numFmtId="0" fontId="5" fillId="0" borderId="17" xfId="0" applyFont="1" applyBorder="1" applyAlignment="1">
      <alignment vertical="center" wrapText="1"/>
    </xf>
    <xf numFmtId="3" fontId="2" fillId="0" borderId="13" xfId="0" applyNumberFormat="1" applyFont="1" applyFill="1" applyBorder="1" applyAlignment="1">
      <alignment vertical="center"/>
    </xf>
    <xf numFmtId="3" fontId="2" fillId="0" borderId="27" xfId="0" applyNumberFormat="1" applyFont="1" applyFill="1" applyBorder="1" applyAlignment="1">
      <alignment vertical="center"/>
    </xf>
    <xf numFmtId="176" fontId="2" fillId="0" borderId="28" xfId="0" applyNumberFormat="1" applyFont="1" applyBorder="1" applyAlignment="1">
      <alignment vertical="center"/>
    </xf>
    <xf numFmtId="0" fontId="2" fillId="0" borderId="28" xfId="0" applyFont="1" applyBorder="1" applyAlignment="1">
      <alignment horizontal="center" vertical="center"/>
    </xf>
    <xf numFmtId="176" fontId="2" fillId="0" borderId="26" xfId="0" applyNumberFormat="1" applyFont="1" applyBorder="1" applyAlignment="1">
      <alignment vertical="center"/>
    </xf>
    <xf numFmtId="0" fontId="5" fillId="33" borderId="29" xfId="0" applyFont="1" applyFill="1" applyBorder="1" applyAlignment="1">
      <alignment vertical="center"/>
    </xf>
    <xf numFmtId="0" fontId="5" fillId="33" borderId="25" xfId="0" applyFont="1" applyFill="1" applyBorder="1" applyAlignment="1">
      <alignment vertical="center"/>
    </xf>
    <xf numFmtId="0" fontId="5" fillId="33" borderId="30" xfId="0" applyFont="1" applyFill="1" applyBorder="1" applyAlignment="1">
      <alignment vertical="center"/>
    </xf>
    <xf numFmtId="0" fontId="5" fillId="33" borderId="31" xfId="0" applyFont="1" applyFill="1" applyBorder="1" applyAlignment="1">
      <alignment vertical="center"/>
    </xf>
    <xf numFmtId="0" fontId="0" fillId="0" borderId="0" xfId="0" applyFont="1" applyAlignment="1">
      <alignment vertical="center"/>
    </xf>
    <xf numFmtId="0" fontId="7" fillId="0" borderId="0" xfId="0" applyFont="1" applyAlignment="1">
      <alignment vertical="center"/>
    </xf>
    <xf numFmtId="0" fontId="8" fillId="0" borderId="25" xfId="0" applyFont="1" applyBorder="1" applyAlignment="1">
      <alignment horizontal="right" vertical="center"/>
    </xf>
    <xf numFmtId="0" fontId="9" fillId="33" borderId="10" xfId="0" applyFont="1" applyFill="1" applyBorder="1" applyAlignment="1">
      <alignment vertical="center" wrapText="1" shrinkToFit="1"/>
    </xf>
    <xf numFmtId="0" fontId="9" fillId="33" borderId="11" xfId="0" applyFont="1" applyFill="1" applyBorder="1" applyAlignment="1">
      <alignment vertical="center" wrapText="1" shrinkToFit="1"/>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4" xfId="0" applyFont="1" applyFill="1" applyBorder="1" applyAlignment="1">
      <alignment horizontal="center" vertical="center"/>
    </xf>
    <xf numFmtId="0" fontId="11" fillId="33" borderId="29" xfId="0" applyFont="1" applyFill="1" applyBorder="1" applyAlignment="1">
      <alignment vertical="center"/>
    </xf>
    <xf numFmtId="0" fontId="11" fillId="33" borderId="25" xfId="0" applyFont="1" applyFill="1" applyBorder="1" applyAlignment="1">
      <alignment vertical="center"/>
    </xf>
    <xf numFmtId="0" fontId="11" fillId="33" borderId="30" xfId="0" applyFont="1" applyFill="1" applyBorder="1" applyAlignment="1">
      <alignment vertical="center"/>
    </xf>
    <xf numFmtId="0" fontId="0" fillId="0" borderId="0" xfId="0" applyFont="1" applyAlignment="1">
      <alignment vertical="center"/>
    </xf>
    <xf numFmtId="0" fontId="8" fillId="0" borderId="18" xfId="0" applyFont="1" applyBorder="1" applyAlignment="1">
      <alignment horizontal="right" vertical="center"/>
    </xf>
    <xf numFmtId="0" fontId="11" fillId="33" borderId="31" xfId="0" applyFont="1" applyFill="1" applyBorder="1" applyAlignment="1">
      <alignment vertical="center"/>
    </xf>
    <xf numFmtId="0" fontId="2" fillId="0" borderId="17" xfId="0" applyFont="1" applyBorder="1" applyAlignment="1">
      <alignment vertical="center"/>
    </xf>
    <xf numFmtId="0" fontId="2" fillId="0" borderId="25" xfId="0" applyFont="1" applyBorder="1" applyAlignment="1">
      <alignment horizontal="left" vertical="center"/>
    </xf>
    <xf numFmtId="0" fontId="2" fillId="0" borderId="23" xfId="0" applyFont="1" applyBorder="1" applyAlignment="1">
      <alignment horizontal="left" vertical="center"/>
    </xf>
    <xf numFmtId="0" fontId="10" fillId="33" borderId="18" xfId="0" applyFont="1" applyFill="1" applyBorder="1" applyAlignment="1">
      <alignment horizontal="left" vertical="center" wrapText="1"/>
    </xf>
    <xf numFmtId="0" fontId="10" fillId="33" borderId="13" xfId="0" applyFont="1" applyFill="1" applyBorder="1" applyAlignment="1">
      <alignment horizontal="left" vertical="center"/>
    </xf>
    <xf numFmtId="0" fontId="10" fillId="33" borderId="32" xfId="0" applyFont="1" applyFill="1" applyBorder="1" applyAlignment="1">
      <alignment horizontal="left" vertical="center"/>
    </xf>
    <xf numFmtId="0" fontId="10" fillId="33" borderId="22" xfId="0" applyFont="1" applyFill="1" applyBorder="1" applyAlignment="1">
      <alignment horizontal="left" vertical="center"/>
    </xf>
    <xf numFmtId="0" fontId="4" fillId="0" borderId="10" xfId="0" applyFont="1" applyBorder="1" applyAlignment="1">
      <alignment horizontal="left" vertical="center" wrapText="1" shrinkToFit="1"/>
    </xf>
    <xf numFmtId="0" fontId="4" fillId="0" borderId="28" xfId="0" applyFont="1" applyBorder="1" applyAlignment="1">
      <alignment horizontal="left" vertical="center" wrapText="1" shrinkToFit="1"/>
    </xf>
    <xf numFmtId="0" fontId="4" fillId="0" borderId="26" xfId="0" applyFont="1" applyBorder="1" applyAlignment="1">
      <alignment horizontal="left" vertical="center" wrapText="1" shrinkToFit="1"/>
    </xf>
    <xf numFmtId="0" fontId="4" fillId="0" borderId="11" xfId="0" applyFont="1" applyBorder="1" applyAlignment="1">
      <alignment horizontal="left" vertical="center" wrapText="1" shrinkToFit="1"/>
    </xf>
    <xf numFmtId="0" fontId="4" fillId="0" borderId="33" xfId="0" applyFont="1" applyBorder="1" applyAlignment="1">
      <alignment horizontal="left" vertical="center" wrapText="1" shrinkToFit="1"/>
    </xf>
    <xf numFmtId="0" fontId="4" fillId="0" borderId="34" xfId="0" applyFont="1" applyBorder="1" applyAlignment="1">
      <alignment horizontal="left" vertical="center" wrapText="1" shrinkToFit="1"/>
    </xf>
    <xf numFmtId="0" fontId="0" fillId="33" borderId="18" xfId="0" applyFont="1" applyFill="1" applyBorder="1" applyAlignment="1">
      <alignment horizontal="distributed" vertical="center"/>
    </xf>
    <xf numFmtId="0" fontId="0" fillId="33" borderId="35" xfId="0" applyFont="1" applyFill="1" applyBorder="1" applyAlignment="1">
      <alignment horizontal="distributed" vertical="center"/>
    </xf>
    <xf numFmtId="0" fontId="0" fillId="33" borderId="13" xfId="0" applyFont="1" applyFill="1" applyBorder="1" applyAlignment="1">
      <alignment horizontal="distributed" vertical="center"/>
    </xf>
    <xf numFmtId="0" fontId="0" fillId="33" borderId="32" xfId="0" applyFont="1" applyFill="1" applyBorder="1" applyAlignment="1">
      <alignment horizontal="distributed" vertical="center"/>
    </xf>
    <xf numFmtId="0" fontId="0" fillId="33" borderId="36" xfId="0" applyFont="1" applyFill="1" applyBorder="1" applyAlignment="1">
      <alignment horizontal="distributed" vertical="center"/>
    </xf>
    <xf numFmtId="0" fontId="0" fillId="33" borderId="22" xfId="0" applyFont="1" applyFill="1" applyBorder="1" applyAlignment="1">
      <alignment horizontal="distributed" vertical="center"/>
    </xf>
    <xf numFmtId="0" fontId="2" fillId="0" borderId="24" xfId="0" applyFont="1" applyBorder="1" applyAlignment="1">
      <alignment horizontal="left" vertical="center"/>
    </xf>
    <xf numFmtId="0" fontId="2" fillId="0" borderId="18" xfId="0" applyFont="1" applyBorder="1" applyAlignment="1">
      <alignment horizontal="left" vertical="center"/>
    </xf>
    <xf numFmtId="0" fontId="2" fillId="0" borderId="35" xfId="0" applyFont="1" applyBorder="1" applyAlignment="1">
      <alignment horizontal="left" vertical="center"/>
    </xf>
    <xf numFmtId="0" fontId="2" fillId="0" borderId="13" xfId="0" applyFont="1" applyBorder="1" applyAlignment="1">
      <alignment horizontal="left" vertical="center"/>
    </xf>
    <xf numFmtId="0" fontId="2" fillId="0" borderId="19" xfId="0" applyFont="1" applyBorder="1" applyAlignment="1">
      <alignment horizontal="left" vertical="center"/>
    </xf>
    <xf numFmtId="0" fontId="2" fillId="0" borderId="37" xfId="0" applyFont="1" applyBorder="1" applyAlignment="1">
      <alignment horizontal="left" vertical="center"/>
    </xf>
    <xf numFmtId="0" fontId="2" fillId="0" borderId="38" xfId="0" applyFont="1" applyBorder="1" applyAlignment="1">
      <alignment horizontal="left" vertical="center"/>
    </xf>
    <xf numFmtId="0" fontId="2" fillId="0" borderId="10" xfId="0" applyFont="1" applyBorder="1" applyAlignment="1">
      <alignment horizontal="left" vertical="center"/>
    </xf>
    <xf numFmtId="0" fontId="2" fillId="0" borderId="28" xfId="0" applyFont="1" applyBorder="1" applyAlignment="1">
      <alignment horizontal="left" vertical="center"/>
    </xf>
    <xf numFmtId="0" fontId="2" fillId="0" borderId="26" xfId="0" applyFont="1" applyBorder="1" applyAlignment="1">
      <alignment horizontal="left" vertical="center"/>
    </xf>
    <xf numFmtId="0" fontId="0" fillId="33" borderId="25" xfId="0" applyFont="1" applyFill="1" applyBorder="1" applyAlignment="1">
      <alignment horizontal="distributed" vertical="center"/>
    </xf>
    <xf numFmtId="0" fontId="0" fillId="33" borderId="23" xfId="0" applyFont="1" applyFill="1" applyBorder="1" applyAlignment="1">
      <alignment vertical="center"/>
    </xf>
    <xf numFmtId="0" fontId="2" fillId="0" borderId="25" xfId="0" applyFont="1" applyBorder="1" applyAlignment="1">
      <alignment horizontal="left" vertical="center"/>
    </xf>
    <xf numFmtId="0" fontId="2" fillId="0" borderId="24" xfId="0" applyFont="1" applyBorder="1" applyAlignment="1">
      <alignment horizontal="left" vertical="center"/>
    </xf>
    <xf numFmtId="3" fontId="2" fillId="0" borderId="39" xfId="0" applyNumberFormat="1" applyFont="1" applyBorder="1" applyAlignment="1">
      <alignment horizontal="left" vertical="center"/>
    </xf>
    <xf numFmtId="3" fontId="2" fillId="0" borderId="40" xfId="0" applyNumberFormat="1" applyFont="1" applyBorder="1" applyAlignment="1">
      <alignment horizontal="left" vertical="center"/>
    </xf>
    <xf numFmtId="3" fontId="2" fillId="0" borderId="41" xfId="0" applyNumberFormat="1" applyFont="1" applyBorder="1" applyAlignment="1">
      <alignment horizontal="left" vertical="center"/>
    </xf>
    <xf numFmtId="38" fontId="2" fillId="0" borderId="39" xfId="48" applyFont="1" applyBorder="1" applyAlignment="1">
      <alignment horizontal="left" vertical="center"/>
    </xf>
    <xf numFmtId="38" fontId="2" fillId="0" borderId="40" xfId="48" applyFont="1" applyBorder="1" applyAlignment="1">
      <alignment horizontal="left" vertical="center"/>
    </xf>
    <xf numFmtId="38" fontId="2" fillId="0" borderId="41" xfId="48" applyFont="1" applyBorder="1" applyAlignment="1">
      <alignment horizontal="left" vertical="center"/>
    </xf>
    <xf numFmtId="38" fontId="2" fillId="0" borderId="32" xfId="48" applyFont="1" applyBorder="1" applyAlignment="1">
      <alignment horizontal="left" vertical="center"/>
    </xf>
    <xf numFmtId="38" fontId="2" fillId="0" borderId="36" xfId="48" applyFont="1" applyBorder="1" applyAlignment="1">
      <alignment horizontal="left" vertical="center"/>
    </xf>
    <xf numFmtId="38" fontId="2" fillId="0" borderId="22" xfId="48" applyFont="1" applyBorder="1" applyAlignment="1">
      <alignment horizontal="left" vertical="center"/>
    </xf>
    <xf numFmtId="38" fontId="2" fillId="0" borderId="39" xfId="48" applyFont="1" applyBorder="1" applyAlignment="1">
      <alignment horizontal="left" vertical="center" wrapText="1"/>
    </xf>
    <xf numFmtId="38" fontId="2" fillId="0" borderId="40" xfId="48" applyFont="1" applyBorder="1" applyAlignment="1">
      <alignment horizontal="left" vertical="center" wrapText="1"/>
    </xf>
    <xf numFmtId="38" fontId="2" fillId="0" borderId="41" xfId="48" applyFont="1" applyBorder="1" applyAlignment="1">
      <alignment horizontal="left" vertical="center" wrapText="1"/>
    </xf>
    <xf numFmtId="0" fontId="2" fillId="0" borderId="11" xfId="0" applyFont="1" applyBorder="1" applyAlignment="1">
      <alignment horizontal="left" vertical="center" shrinkToFit="1"/>
    </xf>
    <xf numFmtId="0" fontId="2" fillId="0" borderId="33" xfId="0" applyFont="1" applyBorder="1" applyAlignment="1">
      <alignment horizontal="left" vertical="center" shrinkToFit="1"/>
    </xf>
    <xf numFmtId="0" fontId="2" fillId="0" borderId="34" xfId="0" applyFont="1" applyBorder="1" applyAlignment="1">
      <alignment horizontal="left" vertical="center" shrinkToFit="1"/>
    </xf>
    <xf numFmtId="0" fontId="2" fillId="0" borderId="10" xfId="0" applyFont="1" applyBorder="1" applyAlignment="1">
      <alignment horizontal="center" vertical="center"/>
    </xf>
    <xf numFmtId="0" fontId="2" fillId="0" borderId="28" xfId="0" applyFont="1" applyBorder="1" applyAlignment="1">
      <alignment horizontal="center" vertical="center"/>
    </xf>
    <xf numFmtId="0" fontId="2" fillId="0" borderId="26" xfId="0" applyFont="1" applyBorder="1" applyAlignment="1">
      <alignment horizontal="center" vertical="center"/>
    </xf>
    <xf numFmtId="0" fontId="9" fillId="0" borderId="0" xfId="0" applyFont="1" applyFill="1" applyBorder="1" applyAlignment="1">
      <alignment horizontal="center" vertical="top" textRotation="255"/>
    </xf>
    <xf numFmtId="0" fontId="10" fillId="33" borderId="10" xfId="0" applyFont="1" applyFill="1" applyBorder="1" applyAlignment="1">
      <alignment horizontal="left" vertical="center" wrapText="1"/>
    </xf>
    <xf numFmtId="0" fontId="10" fillId="33" borderId="26" xfId="0" applyFont="1" applyFill="1" applyBorder="1" applyAlignment="1">
      <alignment horizontal="left" vertical="center"/>
    </xf>
    <xf numFmtId="0" fontId="0" fillId="33" borderId="18"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14" xfId="0" applyFont="1" applyFill="1" applyBorder="1" applyAlignment="1">
      <alignment horizontal="center" vertical="center"/>
    </xf>
    <xf numFmtId="0" fontId="0" fillId="34" borderId="32" xfId="0" applyFont="1" applyFill="1" applyBorder="1" applyAlignment="1">
      <alignment horizontal="distributed" vertical="center"/>
    </xf>
    <xf numFmtId="0" fontId="0" fillId="34" borderId="36" xfId="0" applyFont="1" applyFill="1" applyBorder="1" applyAlignment="1">
      <alignment horizontal="distributed" vertical="center"/>
    </xf>
    <xf numFmtId="0" fontId="0" fillId="34" borderId="22" xfId="0" applyFont="1" applyFill="1" applyBorder="1" applyAlignment="1">
      <alignment horizontal="distributed" vertical="center"/>
    </xf>
    <xf numFmtId="0" fontId="0" fillId="33" borderId="23" xfId="0" applyFont="1" applyFill="1" applyBorder="1" applyAlignment="1">
      <alignment horizontal="distributed" vertical="center"/>
    </xf>
    <xf numFmtId="0" fontId="0" fillId="33" borderId="25"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45" xfId="0" applyFont="1" applyFill="1" applyBorder="1" applyAlignment="1">
      <alignment horizontal="center" vertical="center"/>
    </xf>
    <xf numFmtId="0" fontId="0" fillId="34" borderId="10" xfId="0" applyFont="1" applyFill="1" applyBorder="1" applyAlignment="1">
      <alignment horizontal="distributed" vertical="center"/>
    </xf>
    <xf numFmtId="0" fontId="0" fillId="34" borderId="28" xfId="0" applyFont="1" applyFill="1" applyBorder="1" applyAlignment="1">
      <alignment horizontal="distributed" vertical="center"/>
    </xf>
    <xf numFmtId="0" fontId="0" fillId="34" borderId="26" xfId="0" applyFont="1" applyFill="1" applyBorder="1" applyAlignment="1">
      <alignment horizontal="distributed" vertical="center"/>
    </xf>
    <xf numFmtId="0" fontId="2" fillId="0" borderId="39" xfId="0" applyFont="1" applyBorder="1" applyAlignment="1">
      <alignment horizontal="left" vertical="center"/>
    </xf>
    <xf numFmtId="0" fontId="2" fillId="0" borderId="40" xfId="0" applyFont="1" applyBorder="1" applyAlignment="1">
      <alignment horizontal="left" vertical="center"/>
    </xf>
    <xf numFmtId="0" fontId="2" fillId="0" borderId="41" xfId="0" applyFont="1" applyBorder="1" applyAlignment="1">
      <alignment horizontal="left" vertical="center"/>
    </xf>
    <xf numFmtId="0" fontId="2" fillId="0" borderId="18" xfId="0" applyFont="1" applyBorder="1" applyAlignment="1">
      <alignment horizontal="left" vertical="center" wrapText="1"/>
    </xf>
    <xf numFmtId="0" fontId="2" fillId="0" borderId="25" xfId="0" applyFont="1" applyBorder="1" applyAlignment="1">
      <alignment horizontal="left" vertical="center" wrapText="1"/>
    </xf>
    <xf numFmtId="0" fontId="2" fillId="0" borderId="24" xfId="0" applyFont="1" applyBorder="1" applyAlignment="1">
      <alignment horizontal="left" vertical="center" wrapText="1"/>
    </xf>
    <xf numFmtId="0" fontId="2" fillId="0" borderId="46" xfId="0" applyFont="1" applyBorder="1" applyAlignment="1">
      <alignment horizontal="left" vertical="center"/>
    </xf>
    <xf numFmtId="0" fontId="2" fillId="0" borderId="47" xfId="0" applyFont="1" applyBorder="1" applyAlignment="1">
      <alignment horizontal="left" vertical="center"/>
    </xf>
    <xf numFmtId="0" fontId="2" fillId="0" borderId="48" xfId="0" applyFont="1" applyBorder="1" applyAlignment="1">
      <alignment horizontal="left" vertical="center"/>
    </xf>
    <xf numFmtId="0" fontId="2" fillId="0" borderId="39" xfId="0" applyFont="1" applyBorder="1" applyAlignment="1">
      <alignment horizontal="left" vertical="center" shrinkToFit="1"/>
    </xf>
    <xf numFmtId="0" fontId="2" fillId="0" borderId="40" xfId="0" applyFont="1" applyBorder="1" applyAlignment="1">
      <alignment horizontal="left" vertical="center" shrinkToFit="1"/>
    </xf>
    <xf numFmtId="0" fontId="2" fillId="0" borderId="41" xfId="0" applyFont="1" applyBorder="1" applyAlignment="1">
      <alignment horizontal="left" vertical="center" shrinkToFit="1"/>
    </xf>
    <xf numFmtId="0" fontId="0" fillId="33" borderId="49" xfId="0" applyFont="1" applyFill="1" applyBorder="1" applyAlignment="1">
      <alignment horizontal="center" vertical="center"/>
    </xf>
    <xf numFmtId="0" fontId="0" fillId="33" borderId="47" xfId="0" applyFont="1" applyFill="1" applyBorder="1" applyAlignment="1">
      <alignment horizontal="center" vertical="center"/>
    </xf>
    <xf numFmtId="0" fontId="0" fillId="33" borderId="48" xfId="0" applyFont="1" applyFill="1" applyBorder="1" applyAlignment="1">
      <alignment horizontal="center" vertical="center"/>
    </xf>
    <xf numFmtId="0" fontId="2" fillId="0" borderId="25" xfId="0" applyFont="1" applyBorder="1" applyAlignment="1">
      <alignment horizontal="left" vertical="center" wrapText="1"/>
    </xf>
    <xf numFmtId="0" fontId="2" fillId="0" borderId="39" xfId="0" applyFont="1" applyBorder="1" applyAlignment="1">
      <alignment horizontal="left" vertical="center" wrapText="1"/>
    </xf>
    <xf numFmtId="0" fontId="2" fillId="0" borderId="40" xfId="0" applyFont="1" applyBorder="1" applyAlignment="1">
      <alignment horizontal="left" vertical="center" wrapText="1"/>
    </xf>
    <xf numFmtId="0" fontId="2" fillId="0" borderId="41" xfId="0" applyFont="1" applyBorder="1" applyAlignment="1">
      <alignment horizontal="left" vertical="center" wrapText="1"/>
    </xf>
    <xf numFmtId="0" fontId="0" fillId="33" borderId="12" xfId="0" applyFont="1" applyFill="1" applyBorder="1" applyAlignment="1">
      <alignment horizontal="center" vertical="center"/>
    </xf>
    <xf numFmtId="0" fontId="5" fillId="33" borderId="18" xfId="0" applyFont="1" applyFill="1" applyBorder="1" applyAlignment="1">
      <alignment horizontal="left" vertical="center" wrapText="1"/>
    </xf>
    <xf numFmtId="0" fontId="5" fillId="33" borderId="13" xfId="0" applyFont="1" applyFill="1" applyBorder="1" applyAlignment="1">
      <alignment horizontal="left" vertical="center"/>
    </xf>
    <xf numFmtId="0" fontId="5" fillId="33" borderId="32" xfId="0" applyFont="1" applyFill="1" applyBorder="1" applyAlignment="1">
      <alignment horizontal="left" vertical="center"/>
    </xf>
    <xf numFmtId="0" fontId="5" fillId="33" borderId="22" xfId="0" applyFont="1" applyFill="1" applyBorder="1" applyAlignment="1">
      <alignment horizontal="left" vertical="center"/>
    </xf>
    <xf numFmtId="0" fontId="2" fillId="33" borderId="18" xfId="0" applyFont="1" applyFill="1" applyBorder="1" applyAlignment="1">
      <alignment horizontal="distributed" vertical="center"/>
    </xf>
    <xf numFmtId="0" fontId="2" fillId="33" borderId="35" xfId="0" applyFont="1" applyFill="1" applyBorder="1" applyAlignment="1">
      <alignment horizontal="distributed" vertical="center"/>
    </xf>
    <xf numFmtId="0" fontId="2" fillId="33" borderId="13" xfId="0" applyFont="1" applyFill="1" applyBorder="1" applyAlignment="1">
      <alignment horizontal="distributed" vertical="center"/>
    </xf>
    <xf numFmtId="0" fontId="2" fillId="33" borderId="32" xfId="0" applyFont="1" applyFill="1" applyBorder="1" applyAlignment="1">
      <alignment horizontal="distributed" vertical="center"/>
    </xf>
    <xf numFmtId="0" fontId="2" fillId="33" borderId="36" xfId="0" applyFont="1" applyFill="1" applyBorder="1" applyAlignment="1">
      <alignment horizontal="distributed" vertical="center"/>
    </xf>
    <xf numFmtId="0" fontId="2" fillId="33" borderId="22" xfId="0" applyFont="1" applyFill="1" applyBorder="1" applyAlignment="1">
      <alignment horizontal="distributed" vertical="center"/>
    </xf>
    <xf numFmtId="0" fontId="2" fillId="33" borderId="25" xfId="0" applyFont="1" applyFill="1" applyBorder="1" applyAlignment="1">
      <alignment horizontal="distributed" vertical="center"/>
    </xf>
    <xf numFmtId="0" fontId="2" fillId="33" borderId="23" xfId="0" applyFont="1" applyFill="1" applyBorder="1" applyAlignment="1">
      <alignment vertical="center"/>
    </xf>
    <xf numFmtId="0" fontId="4" fillId="0" borderId="0" xfId="0" applyFont="1" applyFill="1" applyBorder="1" applyAlignment="1">
      <alignment horizontal="center" vertical="top" textRotation="255"/>
    </xf>
    <xf numFmtId="0" fontId="5" fillId="33" borderId="10" xfId="0" applyFont="1" applyFill="1" applyBorder="1" applyAlignment="1">
      <alignment horizontal="left" vertical="center" wrapText="1"/>
    </xf>
    <xf numFmtId="0" fontId="5" fillId="33" borderId="26" xfId="0" applyFont="1" applyFill="1" applyBorder="1" applyAlignment="1">
      <alignment horizontal="left" vertical="center"/>
    </xf>
    <xf numFmtId="0" fontId="2" fillId="33" borderId="18" xfId="0" applyFont="1" applyFill="1" applyBorder="1" applyAlignment="1">
      <alignment horizontal="center" vertical="center"/>
    </xf>
    <xf numFmtId="0" fontId="2" fillId="33" borderId="35" xfId="0" applyFont="1" applyFill="1" applyBorder="1" applyAlignment="1">
      <alignment horizontal="center" vertical="center"/>
    </xf>
    <xf numFmtId="0" fontId="2" fillId="33" borderId="42" xfId="0" applyFont="1" applyFill="1" applyBorder="1" applyAlignment="1">
      <alignment horizontal="center" vertical="center"/>
    </xf>
    <xf numFmtId="0" fontId="2" fillId="33" borderId="43" xfId="0" applyFont="1" applyFill="1" applyBorder="1" applyAlignment="1">
      <alignment horizontal="center" vertical="center"/>
    </xf>
    <xf numFmtId="0" fontId="2" fillId="33" borderId="14" xfId="0" applyFont="1" applyFill="1" applyBorder="1" applyAlignment="1">
      <alignment horizontal="center" vertical="center"/>
    </xf>
    <xf numFmtId="0" fontId="2" fillId="34" borderId="32" xfId="0" applyFont="1" applyFill="1" applyBorder="1" applyAlignment="1">
      <alignment horizontal="distributed" vertical="center"/>
    </xf>
    <xf numFmtId="0" fontId="2" fillId="34" borderId="36" xfId="0" applyFont="1" applyFill="1" applyBorder="1" applyAlignment="1">
      <alignment horizontal="distributed" vertical="center"/>
    </xf>
    <xf numFmtId="0" fontId="2" fillId="34" borderId="22" xfId="0" applyFont="1" applyFill="1" applyBorder="1" applyAlignment="1">
      <alignment horizontal="distributed" vertical="center"/>
    </xf>
    <xf numFmtId="0" fontId="2" fillId="33" borderId="23" xfId="0" applyFont="1" applyFill="1" applyBorder="1" applyAlignment="1">
      <alignment horizontal="distributed" vertical="center"/>
    </xf>
    <xf numFmtId="0" fontId="2" fillId="33" borderId="25" xfId="0" applyFont="1" applyFill="1" applyBorder="1" applyAlignment="1">
      <alignment horizontal="center" vertical="center"/>
    </xf>
    <xf numFmtId="0" fontId="2" fillId="33" borderId="23" xfId="0" applyFont="1" applyFill="1" applyBorder="1" applyAlignment="1">
      <alignment horizontal="center" vertical="center"/>
    </xf>
    <xf numFmtId="0" fontId="2" fillId="33" borderId="44" xfId="0" applyFont="1" applyFill="1" applyBorder="1" applyAlignment="1">
      <alignment horizontal="center" vertical="center"/>
    </xf>
    <xf numFmtId="0" fontId="2" fillId="33" borderId="45" xfId="0" applyFont="1" applyFill="1" applyBorder="1" applyAlignment="1">
      <alignment horizontal="center" vertical="center"/>
    </xf>
    <xf numFmtId="0" fontId="2" fillId="34" borderId="10" xfId="0" applyFont="1" applyFill="1" applyBorder="1" applyAlignment="1">
      <alignment horizontal="distributed" vertical="center"/>
    </xf>
    <xf numFmtId="0" fontId="2" fillId="34" borderId="28" xfId="0" applyFont="1" applyFill="1" applyBorder="1" applyAlignment="1">
      <alignment horizontal="distributed" vertical="center"/>
    </xf>
    <xf numFmtId="0" fontId="2" fillId="34" borderId="26" xfId="0" applyFont="1" applyFill="1" applyBorder="1" applyAlignment="1">
      <alignment horizontal="distributed" vertical="center"/>
    </xf>
    <xf numFmtId="0" fontId="2" fillId="33" borderId="49" xfId="0" applyFont="1" applyFill="1" applyBorder="1" applyAlignment="1">
      <alignment horizontal="center" vertical="center"/>
    </xf>
    <xf numFmtId="0" fontId="2" fillId="33" borderId="47" xfId="0" applyFont="1" applyFill="1" applyBorder="1" applyAlignment="1">
      <alignment horizontal="center" vertical="center"/>
    </xf>
    <xf numFmtId="0" fontId="2" fillId="33" borderId="48" xfId="0" applyFont="1" applyFill="1" applyBorder="1" applyAlignment="1">
      <alignment horizontal="center" vertical="center"/>
    </xf>
    <xf numFmtId="0" fontId="2" fillId="33" borderId="12" xfId="0" applyFont="1" applyFill="1" applyBorder="1" applyAlignment="1">
      <alignment horizontal="center" vertical="center"/>
    </xf>
    <xf numFmtId="0" fontId="0" fillId="33" borderId="25" xfId="0" applyFont="1" applyFill="1" applyBorder="1" applyAlignment="1">
      <alignment horizontal="distributed" vertical="center"/>
    </xf>
    <xf numFmtId="0" fontId="0" fillId="33" borderId="23" xfId="0" applyFont="1" applyFill="1" applyBorder="1" applyAlignment="1">
      <alignment horizontal="distributed" vertical="center"/>
    </xf>
    <xf numFmtId="0" fontId="0" fillId="34" borderId="10" xfId="0" applyFont="1" applyFill="1" applyBorder="1" applyAlignment="1">
      <alignment horizontal="distributed" vertical="center"/>
    </xf>
    <xf numFmtId="0" fontId="0" fillId="34" borderId="28" xfId="0" applyFont="1" applyFill="1" applyBorder="1" applyAlignment="1">
      <alignment horizontal="distributed" vertical="center"/>
    </xf>
    <xf numFmtId="0" fontId="0" fillId="34" borderId="26" xfId="0" applyFont="1" applyFill="1" applyBorder="1" applyAlignment="1">
      <alignment horizontal="distributed" vertical="center"/>
    </xf>
    <xf numFmtId="0" fontId="0" fillId="33" borderId="18" xfId="0" applyFont="1" applyFill="1" applyBorder="1" applyAlignment="1">
      <alignment horizontal="distributed" vertical="center"/>
    </xf>
    <xf numFmtId="0" fontId="0" fillId="33" borderId="35" xfId="0" applyFont="1" applyFill="1" applyBorder="1" applyAlignment="1">
      <alignment horizontal="distributed" vertical="center"/>
    </xf>
    <xf numFmtId="0" fontId="0" fillId="33" borderId="13" xfId="0" applyFont="1" applyFill="1" applyBorder="1" applyAlignment="1">
      <alignment horizontal="distributed" vertical="center"/>
    </xf>
    <xf numFmtId="0" fontId="0" fillId="33" borderId="32" xfId="0" applyFont="1" applyFill="1" applyBorder="1" applyAlignment="1">
      <alignment horizontal="distributed" vertical="center"/>
    </xf>
    <xf numFmtId="0" fontId="0" fillId="33" borderId="36" xfId="0" applyFont="1" applyFill="1" applyBorder="1" applyAlignment="1">
      <alignment horizontal="distributed" vertical="center"/>
    </xf>
    <xf numFmtId="0" fontId="0" fillId="33" borderId="22" xfId="0" applyFont="1" applyFill="1" applyBorder="1" applyAlignment="1">
      <alignment horizontal="distributed" vertical="center"/>
    </xf>
    <xf numFmtId="0" fontId="0" fillId="33" borderId="23" xfId="0" applyFont="1" applyFill="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1114425</xdr:colOff>
      <xdr:row>0</xdr:row>
      <xdr:rowOff>104775</xdr:rowOff>
    </xdr:from>
    <xdr:to>
      <xdr:col>6</xdr:col>
      <xdr:colOff>2409825</xdr:colOff>
      <xdr:row>4</xdr:row>
      <xdr:rowOff>95250</xdr:rowOff>
    </xdr:to>
    <xdr:grpSp>
      <xdr:nvGrpSpPr>
        <xdr:cNvPr id="1" name="Group 12"/>
        <xdr:cNvGrpSpPr>
          <a:grpSpLocks/>
        </xdr:cNvGrpSpPr>
      </xdr:nvGrpSpPr>
      <xdr:grpSpPr>
        <a:xfrm>
          <a:off x="3581400" y="104775"/>
          <a:ext cx="3829050" cy="742950"/>
          <a:chOff x="376" y="11"/>
          <a:chExt cx="402" cy="78"/>
        </a:xfrm>
        <a:solidFill>
          <a:srgbClr val="FFFFFF"/>
        </a:solidFill>
      </xdr:grpSpPr>
      <xdr:sp>
        <xdr:nvSpPr>
          <xdr:cNvPr id="2" name="Rectangle 2"/>
          <xdr:cNvSpPr>
            <a:spLocks/>
          </xdr:cNvSpPr>
        </xdr:nvSpPr>
        <xdr:spPr>
          <a:xfrm>
            <a:off x="376" y="11"/>
            <a:ext cx="83" cy="39"/>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100" b="0" i="0" u="none" baseline="0">
                <a:solidFill>
                  <a:srgbClr val="000000"/>
                </a:solidFill>
                <a:latin typeface="ＭＳ Ｐゴシック"/>
                <a:ea typeface="ＭＳ Ｐゴシック"/>
                <a:cs typeface="ＭＳ Ｐゴシック"/>
              </a:rPr>
              <a:t>事業年度</a:t>
            </a:r>
          </a:p>
        </xdr:txBody>
      </xdr:sp>
      <xdr:sp>
        <xdr:nvSpPr>
          <xdr:cNvPr id="3" name="Rectangle 3"/>
          <xdr:cNvSpPr>
            <a:spLocks/>
          </xdr:cNvSpPr>
        </xdr:nvSpPr>
        <xdr:spPr>
          <a:xfrm>
            <a:off x="376" y="50"/>
            <a:ext cx="83" cy="39"/>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100" b="0" i="0" u="none" baseline="0">
                <a:solidFill>
                  <a:srgbClr val="000000"/>
                </a:solidFill>
                <a:latin typeface="ＭＳ Ｐゴシック"/>
                <a:ea typeface="ＭＳ Ｐゴシック"/>
                <a:cs typeface="ＭＳ Ｐゴシック"/>
              </a:rPr>
              <a:t>法</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人</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名</a:t>
            </a:r>
          </a:p>
        </xdr:txBody>
      </xdr:sp>
      <xdr:sp>
        <xdr:nvSpPr>
          <xdr:cNvPr id="4" name="Rectangle 5"/>
          <xdr:cNvSpPr>
            <a:spLocks/>
          </xdr:cNvSpPr>
        </xdr:nvSpPr>
        <xdr:spPr>
          <a:xfrm>
            <a:off x="459" y="50"/>
            <a:ext cx="319" cy="39"/>
          </a:xfrm>
          <a:prstGeom prst="rect">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u="none" baseline="0">
                <a:latin typeface="ＭＳ Ｐゴシック"/>
                <a:ea typeface="ＭＳ Ｐゴシック"/>
                <a:cs typeface="ＭＳ Ｐゴシック"/>
              </a:rPr>
              <a:t/>
            </a:r>
          </a:p>
        </xdr:txBody>
      </xdr:sp>
      <xdr:sp>
        <xdr:nvSpPr>
          <xdr:cNvPr id="5" name="Rectangle 7"/>
          <xdr:cNvSpPr>
            <a:spLocks/>
          </xdr:cNvSpPr>
        </xdr:nvSpPr>
        <xdr:spPr>
          <a:xfrm>
            <a:off x="459" y="11"/>
            <a:ext cx="319" cy="39"/>
          </a:xfrm>
          <a:prstGeom prst="rect">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u="none" baseline="0">
                <a:latin typeface="ＭＳ Ｐゴシック"/>
                <a:ea typeface="ＭＳ Ｐゴシック"/>
                <a:cs typeface="ＭＳ Ｐゴシック"/>
              </a:rPr>
              <a:t/>
            </a:r>
          </a:p>
        </xdr:txBody>
      </xdr:sp>
      <xdr:sp>
        <xdr:nvSpPr>
          <xdr:cNvPr id="6" name="Rectangle 9"/>
          <xdr:cNvSpPr>
            <a:spLocks/>
          </xdr:cNvSpPr>
        </xdr:nvSpPr>
        <xdr:spPr>
          <a:xfrm>
            <a:off x="606" y="14"/>
            <a:ext cx="26" cy="34"/>
          </a:xfrm>
          <a:prstGeom prst="rect">
            <a:avLst/>
          </a:prstGeom>
          <a:solidFill>
            <a:srgbClr val="FFFFFF"/>
          </a:solidFill>
          <a:ln w="9525" cmpd="sng">
            <a:noFill/>
          </a:ln>
        </xdr:spPr>
        <xdr:txBody>
          <a:bodyPr vertOverflow="clip" wrap="square" lIns="36576" tIns="22860" rIns="36576" bIns="22860" anchor="ctr"/>
          <a:p>
            <a:pPr algn="ctr">
              <a:defRPr/>
            </a:pPr>
            <a:r>
              <a:rPr lang="en-US" cap="none" sz="1100" b="0" i="0" u="none" baseline="0">
                <a:solidFill>
                  <a:srgbClr val="000000"/>
                </a:solidFill>
                <a:latin typeface="ＭＳ Ｐゴシック"/>
                <a:ea typeface="ＭＳ Ｐゴシック"/>
                <a:cs typeface="ＭＳ Ｐゴシック"/>
              </a:rPr>
              <a:t>～</a:t>
            </a:r>
          </a:p>
        </xdr:txBody>
      </xdr:sp>
    </xdr:grpSp>
    <xdr:clientData/>
  </xdr:twoCellAnchor>
  <xdr:twoCellAnchor>
    <xdr:from>
      <xdr:col>5</xdr:col>
      <xdr:colOff>361950</xdr:colOff>
      <xdr:row>0</xdr:row>
      <xdr:rowOff>133350</xdr:rowOff>
    </xdr:from>
    <xdr:to>
      <xdr:col>6</xdr:col>
      <xdr:colOff>771525</xdr:colOff>
      <xdr:row>2</xdr:row>
      <xdr:rowOff>114300</xdr:rowOff>
    </xdr:to>
    <xdr:sp>
      <xdr:nvSpPr>
        <xdr:cNvPr id="7" name="Rectangle 4"/>
        <xdr:cNvSpPr>
          <a:spLocks/>
        </xdr:cNvSpPr>
      </xdr:nvSpPr>
      <xdr:spPr>
        <a:xfrm>
          <a:off x="4400550" y="133350"/>
          <a:ext cx="1371600" cy="323850"/>
        </a:xfrm>
        <a:prstGeom prst="rect">
          <a:avLst/>
        </a:prstGeom>
        <a:solidFill>
          <a:srgbClr val="FFFFFF"/>
        </a:solidFill>
        <a:ln w="9525" cmpd="sng">
          <a:noFill/>
        </a:ln>
      </xdr:spPr>
      <xdr:txBody>
        <a:bodyPr vertOverflow="clip" wrap="square" lIns="36576" tIns="22860" rIns="36576" bIns="22860" anchor="ctr"/>
        <a:p>
          <a:pPr algn="ctr">
            <a:defRPr/>
          </a:pPr>
          <a:r>
            <a:rPr lang="en-US" cap="none" sz="1100" b="0" i="0" u="none" baseline="0">
              <a:solidFill>
                <a:srgbClr val="000000"/>
              </a:solidFill>
              <a:latin typeface="ＭＳ Ｐゴシック"/>
              <a:ea typeface="ＭＳ Ｐゴシック"/>
              <a:cs typeface="ＭＳ Ｐゴシック"/>
            </a:rPr>
            <a:t>　　年　　月　　日</a:t>
          </a:r>
        </a:p>
      </xdr:txBody>
    </xdr:sp>
    <xdr:clientData/>
  </xdr:twoCellAnchor>
  <xdr:twoCellAnchor>
    <xdr:from>
      <xdr:col>6</xdr:col>
      <xdr:colOff>1019175</xdr:colOff>
      <xdr:row>0</xdr:row>
      <xdr:rowOff>133350</xdr:rowOff>
    </xdr:from>
    <xdr:to>
      <xdr:col>6</xdr:col>
      <xdr:colOff>2390775</xdr:colOff>
      <xdr:row>2</xdr:row>
      <xdr:rowOff>114300</xdr:rowOff>
    </xdr:to>
    <xdr:sp>
      <xdr:nvSpPr>
        <xdr:cNvPr id="8" name="Rectangle 8"/>
        <xdr:cNvSpPr>
          <a:spLocks/>
        </xdr:cNvSpPr>
      </xdr:nvSpPr>
      <xdr:spPr>
        <a:xfrm>
          <a:off x="6019800" y="133350"/>
          <a:ext cx="1371600" cy="323850"/>
        </a:xfrm>
        <a:prstGeom prst="rect">
          <a:avLst/>
        </a:prstGeom>
        <a:solidFill>
          <a:srgbClr val="FFFFFF"/>
        </a:solidFill>
        <a:ln w="9525" cmpd="sng">
          <a:noFill/>
        </a:ln>
      </xdr:spPr>
      <xdr:txBody>
        <a:bodyPr vertOverflow="clip" wrap="square" lIns="36576" tIns="22860" rIns="36576" bIns="22860" anchor="ctr"/>
        <a:p>
          <a:pPr algn="ctr">
            <a:defRPr/>
          </a:pPr>
          <a:r>
            <a:rPr lang="en-US" cap="none" sz="1100" b="0" i="0" u="none" baseline="0">
              <a:solidFill>
                <a:srgbClr val="000000"/>
              </a:solidFill>
              <a:latin typeface="ＭＳ Ｐゴシック"/>
              <a:ea typeface="ＭＳ Ｐゴシック"/>
              <a:cs typeface="ＭＳ Ｐゴシック"/>
            </a:rPr>
            <a:t>　　年　　月　　日</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285750</xdr:colOff>
      <xdr:row>3</xdr:row>
      <xdr:rowOff>66675</xdr:rowOff>
    </xdr:from>
    <xdr:to>
      <xdr:col>5</xdr:col>
      <xdr:colOff>19050</xdr:colOff>
      <xdr:row>8</xdr:row>
      <xdr:rowOff>95250</xdr:rowOff>
    </xdr:to>
    <xdr:sp>
      <xdr:nvSpPr>
        <xdr:cNvPr id="1" name="AutoShape 2"/>
        <xdr:cNvSpPr>
          <a:spLocks/>
        </xdr:cNvSpPr>
      </xdr:nvSpPr>
      <xdr:spPr>
        <a:xfrm>
          <a:off x="714375" y="647700"/>
          <a:ext cx="3343275" cy="857250"/>
        </a:xfrm>
        <a:prstGeom prst="wedgeRoundRectCallout">
          <a:avLst>
            <a:gd name="adj1" fmla="val -38032"/>
            <a:gd name="adj2" fmla="val 77958"/>
          </a:avLst>
        </a:prstGeom>
        <a:solidFill>
          <a:srgbClr val="FFFFFF"/>
        </a:solidFill>
        <a:ln w="25400" cmpd="sng">
          <a:solidFill>
            <a:srgbClr val="000000"/>
          </a:solidFill>
          <a:headEnd type="none"/>
          <a:tailEnd type="none"/>
        </a:ln>
      </xdr:spPr>
      <xdr:txBody>
        <a:bodyPr vertOverflow="clip" wrap="square" lIns="36576" tIns="22860" rIns="0" bIns="22860" anchor="ctr"/>
        <a:p>
          <a:pPr algn="l">
            <a:defRPr/>
          </a:pPr>
          <a:r>
            <a:rPr lang="en-US" cap="none" sz="1100" b="1" i="0" u="none" baseline="0">
              <a:solidFill>
                <a:srgbClr val="000000"/>
              </a:solidFill>
              <a:latin typeface="ＭＳ Ｐゴシック"/>
              <a:ea typeface="ＭＳ Ｐゴシック"/>
              <a:cs typeface="ＭＳ Ｐゴシック"/>
            </a:rPr>
            <a:t>「勘定科目」欄には、申告額が含まれている勘定科目名を記載します。なお、本記載例の勘定科目名は、あくまで例示ですので、実際に使用されている勘定科目名を記載して下さい。</a:t>
          </a:r>
        </a:p>
      </xdr:txBody>
    </xdr:sp>
    <xdr:clientData/>
  </xdr:twoCellAnchor>
  <xdr:twoCellAnchor>
    <xdr:from>
      <xdr:col>1</xdr:col>
      <xdr:colOff>180975</xdr:colOff>
      <xdr:row>30</xdr:row>
      <xdr:rowOff>66675</xdr:rowOff>
    </xdr:from>
    <xdr:to>
      <xdr:col>5</xdr:col>
      <xdr:colOff>923925</xdr:colOff>
      <xdr:row>32</xdr:row>
      <xdr:rowOff>219075</xdr:rowOff>
    </xdr:to>
    <xdr:sp>
      <xdr:nvSpPr>
        <xdr:cNvPr id="2" name="AutoShape 3"/>
        <xdr:cNvSpPr>
          <a:spLocks/>
        </xdr:cNvSpPr>
      </xdr:nvSpPr>
      <xdr:spPr>
        <a:xfrm>
          <a:off x="609600" y="7839075"/>
          <a:ext cx="4352925" cy="857250"/>
        </a:xfrm>
        <a:prstGeom prst="wedgeRoundRectCallout">
          <a:avLst>
            <a:gd name="adj1" fmla="val -37087"/>
            <a:gd name="adj2" fmla="val 77777"/>
          </a:avLst>
        </a:prstGeom>
        <a:solidFill>
          <a:srgbClr val="FFFFFF"/>
        </a:solidFill>
        <a:ln w="25400" cmpd="sng">
          <a:solidFill>
            <a:srgbClr val="000000"/>
          </a:solidFill>
          <a:headEnd type="none"/>
          <a:tailEnd type="none"/>
        </a:ln>
      </xdr:spPr>
      <xdr:txBody>
        <a:bodyPr vertOverflow="clip" wrap="square" lIns="36576" tIns="22860" rIns="0" bIns="22860" anchor="ctr"/>
        <a:p>
          <a:pPr algn="l">
            <a:defRPr/>
          </a:pPr>
          <a:r>
            <a:rPr lang="en-US" cap="none" sz="1100" b="1" i="0" u="none" baseline="0">
              <a:solidFill>
                <a:srgbClr val="000000"/>
              </a:solidFill>
              <a:latin typeface="ＭＳ Ｐゴシック"/>
              <a:ea typeface="ＭＳ Ｐゴシック"/>
              <a:cs typeface="ＭＳ Ｐゴシック"/>
            </a:rPr>
            <a:t>労働者派遣法又は船員職業安定法に基づく労働者派遣契約により派遣された者のみ記載します。なお、これら以外の派遣労働者について、雇用に準ずる関係が認められる場合には、上段にある「使用人に対する給与」欄に記載します。</a:t>
          </a:r>
        </a:p>
      </xdr:txBody>
    </xdr:sp>
    <xdr:clientData/>
  </xdr:twoCellAnchor>
  <xdr:twoCellAnchor>
    <xdr:from>
      <xdr:col>1</xdr:col>
      <xdr:colOff>114300</xdr:colOff>
      <xdr:row>23</xdr:row>
      <xdr:rowOff>219075</xdr:rowOff>
    </xdr:from>
    <xdr:to>
      <xdr:col>3</xdr:col>
      <xdr:colOff>1371600</xdr:colOff>
      <xdr:row>26</xdr:row>
      <xdr:rowOff>38100</xdr:rowOff>
    </xdr:to>
    <xdr:sp>
      <xdr:nvSpPr>
        <xdr:cNvPr id="3" name="AutoShape 5"/>
        <xdr:cNvSpPr>
          <a:spLocks/>
        </xdr:cNvSpPr>
      </xdr:nvSpPr>
      <xdr:spPr>
        <a:xfrm>
          <a:off x="542925" y="6219825"/>
          <a:ext cx="3295650" cy="685800"/>
        </a:xfrm>
        <a:prstGeom prst="wedgeRoundRectCallout">
          <a:avLst>
            <a:gd name="adj1" fmla="val -32949"/>
            <a:gd name="adj2" fmla="val -197944"/>
          </a:avLst>
        </a:prstGeom>
        <a:solidFill>
          <a:srgbClr val="FFFFFF"/>
        </a:solidFill>
        <a:ln w="25400" cmpd="sng">
          <a:solidFill>
            <a:srgbClr val="000000"/>
          </a:solidFill>
          <a:headEnd type="none"/>
          <a:tailEnd type="none"/>
        </a:ln>
      </xdr:spPr>
      <xdr:txBody>
        <a:bodyPr vertOverflow="clip" wrap="square" lIns="36576" tIns="22860" rIns="0" bIns="22860" anchor="ctr"/>
        <a:p>
          <a:pPr algn="l">
            <a:defRPr/>
          </a:pPr>
          <a:r>
            <a:rPr lang="en-US" cap="none" sz="1100" b="1" i="0" u="none" baseline="0">
              <a:solidFill>
                <a:srgbClr val="000000"/>
              </a:solidFill>
              <a:latin typeface="ＭＳ Ｐゴシック"/>
              <a:ea typeface="ＭＳ Ｐゴシック"/>
              <a:cs typeface="ＭＳ Ｐゴシック"/>
            </a:rPr>
            <a:t>資産に計上される収益配分額は、損金の額に算入される事業年度ではなく、法人が費用として支払う事業年度に申告します。</a:t>
          </a:r>
        </a:p>
      </xdr:txBody>
    </xdr:sp>
    <xdr:clientData/>
  </xdr:twoCellAnchor>
  <xdr:twoCellAnchor>
    <xdr:from>
      <xdr:col>5</xdr:col>
      <xdr:colOff>190500</xdr:colOff>
      <xdr:row>3</xdr:row>
      <xdr:rowOff>104775</xdr:rowOff>
    </xdr:from>
    <xdr:to>
      <xdr:col>6</xdr:col>
      <xdr:colOff>2257425</xdr:colOff>
      <xdr:row>7</xdr:row>
      <xdr:rowOff>152400</xdr:rowOff>
    </xdr:to>
    <xdr:sp>
      <xdr:nvSpPr>
        <xdr:cNvPr id="4" name="AutoShape 6"/>
        <xdr:cNvSpPr>
          <a:spLocks/>
        </xdr:cNvSpPr>
      </xdr:nvSpPr>
      <xdr:spPr>
        <a:xfrm>
          <a:off x="4229100" y="685800"/>
          <a:ext cx="3028950" cy="714375"/>
        </a:xfrm>
        <a:prstGeom prst="wedgeRoundRectCallout">
          <a:avLst>
            <a:gd name="adj1" fmla="val 5347"/>
            <a:gd name="adj2" fmla="val 96152"/>
          </a:avLst>
        </a:prstGeom>
        <a:solidFill>
          <a:srgbClr val="FFFFFF"/>
        </a:solidFill>
        <a:ln w="25400" cmpd="sng">
          <a:solidFill>
            <a:srgbClr val="000000"/>
          </a:solidFill>
          <a:headEnd type="none"/>
          <a:tailEnd type="none"/>
        </a:ln>
      </xdr:spPr>
      <xdr:txBody>
        <a:bodyPr vertOverflow="clip" wrap="square" lIns="36576" tIns="22860" rIns="0" bIns="22860" anchor="ctr"/>
        <a:p>
          <a:pPr algn="l">
            <a:defRPr/>
          </a:pPr>
          <a:r>
            <a:rPr lang="en-US" cap="none" sz="1100" b="1" i="0" u="none" baseline="0">
              <a:solidFill>
                <a:srgbClr val="000000"/>
              </a:solidFill>
              <a:latin typeface="ＭＳ Ｐゴシック"/>
              <a:ea typeface="ＭＳ Ｐゴシック"/>
              <a:cs typeface="ＭＳ Ｐゴシック"/>
            </a:rPr>
            <a:t>「備考」欄には、損益計算書の勘定科目の金額と、申告額が異なる場合の主な理由等を簡単に記載して下さい。</a:t>
          </a:r>
        </a:p>
      </xdr:txBody>
    </xdr:sp>
    <xdr:clientData/>
  </xdr:twoCellAnchor>
  <xdr:twoCellAnchor>
    <xdr:from>
      <xdr:col>3</xdr:col>
      <xdr:colOff>1028700</xdr:colOff>
      <xdr:row>14</xdr:row>
      <xdr:rowOff>114300</xdr:rowOff>
    </xdr:from>
    <xdr:to>
      <xdr:col>6</xdr:col>
      <xdr:colOff>2266950</xdr:colOff>
      <xdr:row>18</xdr:row>
      <xdr:rowOff>38100</xdr:rowOff>
    </xdr:to>
    <xdr:sp>
      <xdr:nvSpPr>
        <xdr:cNvPr id="5" name="AutoShape 8"/>
        <xdr:cNvSpPr>
          <a:spLocks/>
        </xdr:cNvSpPr>
      </xdr:nvSpPr>
      <xdr:spPr>
        <a:xfrm>
          <a:off x="3495675" y="2943225"/>
          <a:ext cx="3771900" cy="1333500"/>
        </a:xfrm>
        <a:prstGeom prst="foldedCorner">
          <a:avLst/>
        </a:prstGeom>
        <a:solidFill>
          <a:srgbClr val="FFFFFF"/>
        </a:solidFill>
        <a:ln w="25400" cmpd="sng">
          <a:solidFill>
            <a:srgbClr val="000000"/>
          </a:solidFill>
          <a:headEnd type="none"/>
          <a:tailEnd type="none"/>
        </a:ln>
      </xdr:spPr>
      <xdr:txBody>
        <a:bodyPr vertOverflow="clip" wrap="square" lIns="90000" tIns="46800" rIns="90000" bIns="46800" anchor="ctr"/>
        <a:p>
          <a:pPr algn="l">
            <a:defRPr/>
          </a:pPr>
          <a:r>
            <a:rPr lang="en-US" cap="none" sz="1100" b="1" i="0" u="none" baseline="0">
              <a:solidFill>
                <a:srgbClr val="000000"/>
              </a:solidFill>
              <a:latin typeface="ＭＳ Ｐゴシック"/>
              <a:ea typeface="ＭＳ Ｐゴシック"/>
              <a:cs typeface="ＭＳ Ｐゴシック"/>
            </a:rPr>
            <a:t>原則として、所得税において給与所得又は退職所得と　されるものを報酬給与額とし、　　　　　　　　　　　　　　　　　　　　　　　　○支給方法（定期・不定期・定額・業績比例　他）　　　　　　　　　　　　　　　　　　　　　　　　○支給名称（給与・各種手当・賞与・寸志　他）　　　　　○支給対象（非常勤役員・契約社員・臨時雇い　他）　　を問いません。　　</a:t>
          </a:r>
        </a:p>
      </xdr:txBody>
    </xdr:sp>
    <xdr:clientData/>
  </xdr:twoCellAnchor>
  <xdr:twoCellAnchor>
    <xdr:from>
      <xdr:col>6</xdr:col>
      <xdr:colOff>0</xdr:colOff>
      <xdr:row>21</xdr:row>
      <xdr:rowOff>47625</xdr:rowOff>
    </xdr:from>
    <xdr:to>
      <xdr:col>6</xdr:col>
      <xdr:colOff>2352675</xdr:colOff>
      <xdr:row>22</xdr:row>
      <xdr:rowOff>323850</xdr:rowOff>
    </xdr:to>
    <xdr:sp>
      <xdr:nvSpPr>
        <xdr:cNvPr id="6" name="AutoShape 9"/>
        <xdr:cNvSpPr>
          <a:spLocks/>
        </xdr:cNvSpPr>
      </xdr:nvSpPr>
      <xdr:spPr>
        <a:xfrm>
          <a:off x="5000625" y="5343525"/>
          <a:ext cx="2352675" cy="628650"/>
        </a:xfrm>
        <a:prstGeom prst="leftArrowCallout">
          <a:avLst>
            <a:gd name="adj1" fmla="val -35319"/>
            <a:gd name="adj2" fmla="val -22726"/>
            <a:gd name="adj3" fmla="val -39601"/>
            <a:gd name="adj4" fmla="val -13634"/>
          </a:avLst>
        </a:prstGeom>
        <a:solidFill>
          <a:srgbClr val="FFFFFF"/>
        </a:solidFill>
        <a:ln w="25400" cmpd="sng">
          <a:solidFill>
            <a:srgbClr val="000000"/>
          </a:solidFill>
          <a:headEnd type="none"/>
          <a:tailEnd type="none"/>
        </a:ln>
      </xdr:spPr>
      <xdr:txBody>
        <a:bodyPr vertOverflow="clip" wrap="square" lIns="108000" tIns="46800" rIns="90000" bIns="46800" anchor="ctr"/>
        <a:p>
          <a:pPr algn="l">
            <a:defRPr/>
          </a:pPr>
          <a:r>
            <a:rPr lang="en-US" cap="none" sz="1100" b="1" i="0" u="none" baseline="0">
              <a:solidFill>
                <a:srgbClr val="000000"/>
              </a:solidFill>
              <a:latin typeface="ＭＳ Ｐゴシック"/>
              <a:ea typeface="ＭＳ Ｐゴシック"/>
              <a:cs typeface="ＭＳ Ｐゴシック"/>
            </a:rPr>
            <a:t>法人税の所得の計算上、損金の額に算入されるべきものが対象となります。</a:t>
          </a:r>
        </a:p>
      </xdr:txBody>
    </xdr:sp>
    <xdr:clientData/>
  </xdr:twoCellAnchor>
  <xdr:twoCellAnchor>
    <xdr:from>
      <xdr:col>3</xdr:col>
      <xdr:colOff>95250</xdr:colOff>
      <xdr:row>9</xdr:row>
      <xdr:rowOff>47625</xdr:rowOff>
    </xdr:from>
    <xdr:to>
      <xdr:col>5</xdr:col>
      <xdr:colOff>800100</xdr:colOff>
      <xdr:row>12</xdr:row>
      <xdr:rowOff>47625</xdr:rowOff>
    </xdr:to>
    <xdr:sp>
      <xdr:nvSpPr>
        <xdr:cNvPr id="7" name="AutoShape 10"/>
        <xdr:cNvSpPr>
          <a:spLocks/>
        </xdr:cNvSpPr>
      </xdr:nvSpPr>
      <xdr:spPr>
        <a:xfrm>
          <a:off x="2562225" y="1800225"/>
          <a:ext cx="2276475" cy="495300"/>
        </a:xfrm>
        <a:prstGeom prst="wedgeRoundRectCallout">
          <a:avLst>
            <a:gd name="adj1" fmla="val 55023"/>
            <a:gd name="adj2" fmla="val 108490"/>
          </a:avLst>
        </a:prstGeom>
        <a:solidFill>
          <a:srgbClr val="FFFFFF"/>
        </a:solidFill>
        <a:ln w="25400" cmpd="sng">
          <a:solidFill>
            <a:srgbClr val="000000"/>
          </a:solidFill>
          <a:headEnd type="none"/>
          <a:tailEnd type="none"/>
        </a:ln>
      </xdr:spPr>
      <xdr:txBody>
        <a:bodyPr vertOverflow="clip" wrap="square" lIns="36576" tIns="22860" rIns="0" bIns="22860" anchor="ctr"/>
        <a:p>
          <a:pPr algn="l">
            <a:defRPr/>
          </a:pPr>
          <a:r>
            <a:rPr lang="en-US" cap="none" sz="1100" b="1" i="0" u="none" baseline="0">
              <a:solidFill>
                <a:srgbClr val="000000"/>
              </a:solidFill>
              <a:latin typeface="ＭＳ Ｐゴシック"/>
              <a:ea typeface="ＭＳ Ｐゴシック"/>
              <a:cs typeface="ＭＳ Ｐゴシック"/>
            </a:rPr>
            <a:t>したがって、課税通勤手当は、報酬給与額に含まれます。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847725</xdr:colOff>
      <xdr:row>11</xdr:row>
      <xdr:rowOff>85725</xdr:rowOff>
    </xdr:from>
    <xdr:to>
      <xdr:col>6</xdr:col>
      <xdr:colOff>2181225</xdr:colOff>
      <xdr:row>13</xdr:row>
      <xdr:rowOff>85725</xdr:rowOff>
    </xdr:to>
    <xdr:sp>
      <xdr:nvSpPr>
        <xdr:cNvPr id="1" name="AutoShape 1"/>
        <xdr:cNvSpPr>
          <a:spLocks/>
        </xdr:cNvSpPr>
      </xdr:nvSpPr>
      <xdr:spPr>
        <a:xfrm>
          <a:off x="3314700" y="2390775"/>
          <a:ext cx="3867150" cy="685800"/>
        </a:xfrm>
        <a:prstGeom prst="wedgeRoundRectCallout">
          <a:avLst>
            <a:gd name="adj1" fmla="val -36699"/>
            <a:gd name="adj2" fmla="val -87500"/>
          </a:avLst>
        </a:prstGeom>
        <a:solidFill>
          <a:srgbClr val="FFFFFF"/>
        </a:solidFill>
        <a:ln w="25400" cmpd="sng">
          <a:solidFill>
            <a:srgbClr val="000000"/>
          </a:solidFill>
          <a:headEnd type="none"/>
          <a:tailEnd type="none"/>
        </a:ln>
      </xdr:spPr>
      <xdr:txBody>
        <a:bodyPr vertOverflow="clip" wrap="square" lIns="36576" tIns="22860" rIns="0" bIns="22860" anchor="ctr"/>
        <a:p>
          <a:pPr algn="l">
            <a:defRPr/>
          </a:pPr>
          <a:r>
            <a:rPr lang="en-US" cap="none" sz="1100" b="1" i="0" u="none" baseline="0">
              <a:solidFill>
                <a:srgbClr val="000000"/>
              </a:solidFill>
              <a:latin typeface="ＭＳ Ｐゴシック"/>
              <a:ea typeface="ＭＳ Ｐゴシック"/>
              <a:cs typeface="ＭＳ Ｐゴシック"/>
            </a:rPr>
            <a:t>国税の利子税及び地方税の法人住民税・法人事業税の納期限延長に係る延滞金は、支払利子となります。また、還付加算金は受取利子となります。</a:t>
          </a:r>
        </a:p>
      </xdr:txBody>
    </xdr:sp>
    <xdr:clientData/>
  </xdr:twoCellAnchor>
  <xdr:twoCellAnchor>
    <xdr:from>
      <xdr:col>6</xdr:col>
      <xdr:colOff>361950</xdr:colOff>
      <xdr:row>23</xdr:row>
      <xdr:rowOff>47625</xdr:rowOff>
    </xdr:from>
    <xdr:to>
      <xdr:col>6</xdr:col>
      <xdr:colOff>2076450</xdr:colOff>
      <xdr:row>24</xdr:row>
      <xdr:rowOff>152400</xdr:rowOff>
    </xdr:to>
    <xdr:sp>
      <xdr:nvSpPr>
        <xdr:cNvPr id="2" name="AutoShape 3"/>
        <xdr:cNvSpPr>
          <a:spLocks/>
        </xdr:cNvSpPr>
      </xdr:nvSpPr>
      <xdr:spPr>
        <a:xfrm>
          <a:off x="5362575" y="5819775"/>
          <a:ext cx="1714500" cy="447675"/>
        </a:xfrm>
        <a:prstGeom prst="wedgeRoundRectCallout">
          <a:avLst>
            <a:gd name="adj1" fmla="val -47777"/>
            <a:gd name="adj2" fmla="val 89583"/>
          </a:avLst>
        </a:prstGeom>
        <a:solidFill>
          <a:srgbClr val="FFFFFF"/>
        </a:solidFill>
        <a:ln w="25400" cmpd="sng">
          <a:solidFill>
            <a:srgbClr val="000000"/>
          </a:solidFill>
          <a:headEnd type="none"/>
          <a:tailEnd type="none"/>
        </a:ln>
      </xdr:spPr>
      <xdr:txBody>
        <a:bodyPr vertOverflow="clip" wrap="square" lIns="36576" tIns="22860" rIns="0" bIns="22860" anchor="ctr"/>
        <a:p>
          <a:pPr algn="l">
            <a:defRPr/>
          </a:pPr>
          <a:r>
            <a:rPr lang="en-US" cap="none" sz="1100" b="1" i="0" u="none" baseline="0">
              <a:solidFill>
                <a:srgbClr val="000000"/>
              </a:solidFill>
              <a:latin typeface="ＭＳ Ｐゴシック"/>
              <a:ea typeface="ＭＳ Ｐゴシック"/>
              <a:cs typeface="ＭＳ Ｐゴシック"/>
            </a:rPr>
            <a:t>共益費や管理費用は、賃借料となりません。</a:t>
          </a:r>
        </a:p>
      </xdr:txBody>
    </xdr:sp>
    <xdr:clientData/>
  </xdr:twoCellAnchor>
  <xdr:twoCellAnchor>
    <xdr:from>
      <xdr:col>3</xdr:col>
      <xdr:colOff>857250</xdr:colOff>
      <xdr:row>28</xdr:row>
      <xdr:rowOff>171450</xdr:rowOff>
    </xdr:from>
    <xdr:to>
      <xdr:col>6</xdr:col>
      <xdr:colOff>2171700</xdr:colOff>
      <xdr:row>31</xdr:row>
      <xdr:rowOff>266700</xdr:rowOff>
    </xdr:to>
    <xdr:sp>
      <xdr:nvSpPr>
        <xdr:cNvPr id="3" name="AutoShape 4"/>
        <xdr:cNvSpPr>
          <a:spLocks/>
        </xdr:cNvSpPr>
      </xdr:nvSpPr>
      <xdr:spPr>
        <a:xfrm>
          <a:off x="3324225" y="7010400"/>
          <a:ext cx="3848100" cy="1123950"/>
        </a:xfrm>
        <a:prstGeom prst="foldedCorner">
          <a:avLst/>
        </a:prstGeom>
        <a:solidFill>
          <a:srgbClr val="FFFFFF"/>
        </a:solidFill>
        <a:ln w="25400" cmpd="sng">
          <a:solidFill>
            <a:srgbClr val="000000"/>
          </a:solidFill>
          <a:headEnd type="none"/>
          <a:tailEnd type="none"/>
        </a:ln>
      </xdr:spPr>
      <xdr:txBody>
        <a:bodyPr vertOverflow="clip" wrap="square" lIns="90000" tIns="46800" rIns="90000" bIns="46800" anchor="ctr"/>
        <a:p>
          <a:pPr algn="l">
            <a:defRPr/>
          </a:pPr>
          <a:r>
            <a:rPr lang="en-US" cap="none" sz="1100" b="1" i="0" u="none" baseline="0">
              <a:solidFill>
                <a:srgbClr val="000000"/>
              </a:solidFill>
              <a:latin typeface="ＭＳ Ｐゴシック"/>
              <a:ea typeface="ＭＳ Ｐゴシック"/>
              <a:cs typeface="ＭＳ Ｐゴシック"/>
            </a:rPr>
            <a:t>純支払賃借料の対象となる賃借料とは、土地又は家屋の使用・収益の対価で、使用期間が連続して１月以上のものです。なお、原則として、構築物や附属設備は対象となりませんが、土地又は家屋と一体となって効用を果たすものであれば賃借料の対象となり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1:L45"/>
  <sheetViews>
    <sheetView showGridLines="0" tabSelected="1" zoomScale="110" zoomScaleNormal="110" zoomScalePageLayoutView="0" workbookViewId="0" topLeftCell="A1">
      <selection activeCell="J44" sqref="J44"/>
    </sheetView>
  </sheetViews>
  <sheetFormatPr defaultColWidth="9.00390625" defaultRowHeight="13.5"/>
  <cols>
    <col min="1" max="1" width="5.625" style="0" customWidth="1"/>
    <col min="2" max="2" width="14.125" style="0" customWidth="1"/>
    <col min="3" max="3" width="12.625" style="0" customWidth="1"/>
    <col min="4" max="4" width="18.125" style="0" customWidth="1"/>
    <col min="5" max="5" width="2.50390625" style="0" customWidth="1"/>
    <col min="6" max="6" width="12.625" style="0" customWidth="1"/>
    <col min="7" max="7" width="32.25390625" style="0" customWidth="1"/>
    <col min="8" max="8" width="4.375" style="0" customWidth="1"/>
    <col min="9" max="9" width="5.625" style="0" customWidth="1"/>
    <col min="10" max="10" width="15.625" style="0" customWidth="1"/>
    <col min="11" max="11" width="3.375" style="0" bestFit="1" customWidth="1"/>
    <col min="12" max="12" width="15.625" style="0" customWidth="1"/>
  </cols>
  <sheetData>
    <row r="1" spans="2:8" ht="13.5">
      <c r="B1" s="43" t="s">
        <v>0</v>
      </c>
      <c r="C1" s="2"/>
      <c r="D1" s="2"/>
      <c r="E1" s="2"/>
      <c r="F1" s="2"/>
      <c r="G1" s="2"/>
      <c r="H1" s="2"/>
    </row>
    <row r="2" spans="2:8" ht="13.5">
      <c r="B2" s="2"/>
      <c r="C2" s="2"/>
      <c r="D2" s="2"/>
      <c r="E2" s="2"/>
      <c r="F2" s="2"/>
      <c r="G2" s="2"/>
      <c r="H2" s="2"/>
    </row>
    <row r="3" spans="2:8" ht="18.75">
      <c r="B3" s="44" t="s">
        <v>60</v>
      </c>
      <c r="C3" s="2"/>
      <c r="D3" s="2"/>
      <c r="E3" s="2"/>
      <c r="F3" s="2"/>
      <c r="G3" s="2"/>
      <c r="H3" s="2"/>
    </row>
    <row r="4" spans="2:8" ht="13.5">
      <c r="B4" s="2"/>
      <c r="C4" s="2"/>
      <c r="D4" s="2"/>
      <c r="E4" s="2"/>
      <c r="F4" s="2"/>
      <c r="G4" s="2"/>
      <c r="H4" s="2"/>
    </row>
    <row r="5" spans="2:8" ht="13.5">
      <c r="B5" s="2"/>
      <c r="C5" s="2"/>
      <c r="D5" s="2"/>
      <c r="E5" s="2"/>
      <c r="F5" s="2"/>
      <c r="G5" s="2"/>
      <c r="H5" s="2"/>
    </row>
    <row r="6" spans="2:8" ht="12.75">
      <c r="B6" s="43" t="s">
        <v>75</v>
      </c>
      <c r="C6" s="2"/>
      <c r="D6" s="2"/>
      <c r="E6" s="2"/>
      <c r="F6" s="2"/>
      <c r="G6" s="2"/>
      <c r="H6" s="2"/>
    </row>
    <row r="7" spans="2:8" ht="12.75">
      <c r="B7" s="43" t="s">
        <v>74</v>
      </c>
      <c r="C7" s="2"/>
      <c r="D7" s="2"/>
      <c r="E7" s="2"/>
      <c r="F7" s="2"/>
      <c r="G7" s="2"/>
      <c r="H7" s="2"/>
    </row>
    <row r="8" spans="2:8" ht="12.75">
      <c r="B8" s="2"/>
      <c r="C8" s="2"/>
      <c r="D8" s="2"/>
      <c r="E8" s="2"/>
      <c r="F8" s="2"/>
      <c r="G8" s="2"/>
      <c r="H8" s="2"/>
    </row>
    <row r="9" spans="2:8" ht="27" customHeight="1">
      <c r="B9" s="124" t="s">
        <v>3</v>
      </c>
      <c r="C9" s="125"/>
      <c r="D9" s="125"/>
      <c r="E9" s="125"/>
      <c r="F9" s="125"/>
      <c r="G9" s="126"/>
      <c r="H9" s="108" t="s">
        <v>16</v>
      </c>
    </row>
    <row r="10" spans="2:8" ht="12.75">
      <c r="B10" s="86" t="s">
        <v>11</v>
      </c>
      <c r="C10" s="70" t="s">
        <v>12</v>
      </c>
      <c r="D10" s="71"/>
      <c r="E10" s="72"/>
      <c r="F10" s="86" t="s">
        <v>48</v>
      </c>
      <c r="G10" s="86" t="s">
        <v>4</v>
      </c>
      <c r="H10" s="108"/>
    </row>
    <row r="11" spans="2:8" ht="12.75">
      <c r="B11" s="119"/>
      <c r="C11" s="73"/>
      <c r="D11" s="74"/>
      <c r="E11" s="75"/>
      <c r="F11" s="87"/>
      <c r="G11" s="119"/>
      <c r="H11" s="108"/>
    </row>
    <row r="12" spans="2:8" ht="13.5" customHeight="1">
      <c r="B12" s="58"/>
      <c r="C12" s="77"/>
      <c r="D12" s="78"/>
      <c r="E12" s="79"/>
      <c r="F12" s="45" t="s">
        <v>120</v>
      </c>
      <c r="G12" s="88"/>
      <c r="H12" s="108"/>
    </row>
    <row r="13" spans="2:8" ht="18" customHeight="1">
      <c r="B13" s="76"/>
      <c r="C13" s="80"/>
      <c r="D13" s="81"/>
      <c r="E13" s="82"/>
      <c r="F13" s="19"/>
      <c r="G13" s="89"/>
      <c r="H13" s="108"/>
    </row>
    <row r="14" spans="2:8" ht="27.75" customHeight="1">
      <c r="B14" s="13"/>
      <c r="C14" s="90"/>
      <c r="D14" s="91"/>
      <c r="E14" s="92"/>
      <c r="F14" s="14"/>
      <c r="G14" s="13"/>
      <c r="H14" s="108"/>
    </row>
    <row r="15" spans="2:8" ht="27.75" customHeight="1">
      <c r="B15" s="13"/>
      <c r="C15" s="93"/>
      <c r="D15" s="94"/>
      <c r="E15" s="95"/>
      <c r="F15" s="14"/>
      <c r="G15" s="13"/>
      <c r="H15" s="108"/>
    </row>
    <row r="16" spans="2:8" ht="27.75" customHeight="1">
      <c r="B16" s="13"/>
      <c r="C16" s="93"/>
      <c r="D16" s="94"/>
      <c r="E16" s="95"/>
      <c r="F16" s="14"/>
      <c r="G16" s="13"/>
      <c r="H16" s="108"/>
    </row>
    <row r="17" spans="2:8" ht="27.75" customHeight="1">
      <c r="B17" s="13"/>
      <c r="C17" s="93"/>
      <c r="D17" s="94"/>
      <c r="E17" s="95"/>
      <c r="F17" s="14"/>
      <c r="G17" s="13"/>
      <c r="H17" s="108"/>
    </row>
    <row r="18" spans="2:8" ht="27.75" customHeight="1">
      <c r="B18" s="13"/>
      <c r="C18" s="93"/>
      <c r="D18" s="94"/>
      <c r="E18" s="95"/>
      <c r="F18" s="14"/>
      <c r="G18" s="13"/>
      <c r="H18" s="108"/>
    </row>
    <row r="19" spans="2:8" ht="27.75" customHeight="1">
      <c r="B19" s="13"/>
      <c r="C19" s="99"/>
      <c r="D19" s="100"/>
      <c r="E19" s="101"/>
      <c r="F19" s="14"/>
      <c r="G19" s="13"/>
      <c r="H19" s="108"/>
    </row>
    <row r="20" spans="2:8" ht="27.75" customHeight="1">
      <c r="B20" s="21"/>
      <c r="C20" s="93"/>
      <c r="D20" s="94"/>
      <c r="E20" s="95"/>
      <c r="F20" s="14"/>
      <c r="G20" s="21"/>
      <c r="H20" s="108"/>
    </row>
    <row r="21" spans="2:8" ht="27.75" customHeight="1">
      <c r="B21" s="21"/>
      <c r="C21" s="93"/>
      <c r="D21" s="94"/>
      <c r="E21" s="95"/>
      <c r="F21" s="14"/>
      <c r="G21" s="13"/>
      <c r="H21" s="108"/>
    </row>
    <row r="22" spans="2:8" ht="27.75" customHeight="1">
      <c r="B22" s="46" t="s">
        <v>50</v>
      </c>
      <c r="C22" s="83"/>
      <c r="D22" s="84"/>
      <c r="E22" s="85"/>
      <c r="F22" s="27" t="s">
        <v>109</v>
      </c>
      <c r="G22" s="23"/>
      <c r="H22" s="108"/>
    </row>
    <row r="23" spans="2:8" ht="27.75" customHeight="1" thickBot="1">
      <c r="B23" s="47" t="s">
        <v>51</v>
      </c>
      <c r="C23" s="102"/>
      <c r="D23" s="103"/>
      <c r="E23" s="104"/>
      <c r="F23" s="24"/>
      <c r="G23" s="25"/>
      <c r="H23" s="108"/>
    </row>
    <row r="24" spans="2:8" ht="28.5" customHeight="1" thickBot="1">
      <c r="B24" s="122" t="s">
        <v>13</v>
      </c>
      <c r="C24" s="123"/>
      <c r="D24" s="123"/>
      <c r="E24" s="48" t="s">
        <v>121</v>
      </c>
      <c r="F24" s="26"/>
      <c r="G24" s="51" t="s">
        <v>7</v>
      </c>
      <c r="H24" s="108"/>
    </row>
    <row r="25" spans="2:8" ht="27" customHeight="1" thickTop="1">
      <c r="B25" s="116" t="s">
        <v>5</v>
      </c>
      <c r="C25" s="117"/>
      <c r="D25" s="117"/>
      <c r="E25" s="117"/>
      <c r="F25" s="117"/>
      <c r="G25" s="118"/>
      <c r="H25" s="108"/>
    </row>
    <row r="26" spans="2:8" ht="12.75">
      <c r="B26" s="86" t="s">
        <v>11</v>
      </c>
      <c r="C26" s="70" t="s">
        <v>12</v>
      </c>
      <c r="D26" s="71"/>
      <c r="E26" s="72"/>
      <c r="F26" s="86" t="s">
        <v>48</v>
      </c>
      <c r="G26" s="86" t="s">
        <v>4</v>
      </c>
      <c r="H26" s="108"/>
    </row>
    <row r="27" spans="2:8" ht="12.75">
      <c r="B27" s="119"/>
      <c r="C27" s="73"/>
      <c r="D27" s="74"/>
      <c r="E27" s="75"/>
      <c r="F27" s="87"/>
      <c r="G27" s="119"/>
      <c r="H27" s="108"/>
    </row>
    <row r="28" spans="2:8" ht="13.5" customHeight="1">
      <c r="B28" s="58"/>
      <c r="C28" s="77"/>
      <c r="D28" s="78"/>
      <c r="E28" s="79"/>
      <c r="F28" s="20" t="s">
        <v>122</v>
      </c>
      <c r="G28" s="58"/>
      <c r="H28" s="108"/>
    </row>
    <row r="29" spans="2:8" ht="18" customHeight="1">
      <c r="B29" s="76"/>
      <c r="C29" s="80"/>
      <c r="D29" s="81"/>
      <c r="E29" s="82"/>
      <c r="F29" s="19"/>
      <c r="G29" s="76"/>
      <c r="H29" s="108"/>
    </row>
    <row r="30" spans="2:8" ht="27" customHeight="1">
      <c r="B30" s="17"/>
      <c r="C30" s="96"/>
      <c r="D30" s="97"/>
      <c r="E30" s="98"/>
      <c r="F30" s="16"/>
      <c r="G30" s="17"/>
      <c r="H30" s="108"/>
    </row>
    <row r="31" spans="2:8" ht="27.75" customHeight="1">
      <c r="B31" s="46" t="s">
        <v>50</v>
      </c>
      <c r="C31" s="64"/>
      <c r="D31" s="65"/>
      <c r="E31" s="66"/>
      <c r="F31" s="27" t="s">
        <v>109</v>
      </c>
      <c r="G31" s="23"/>
      <c r="H31" s="108"/>
    </row>
    <row r="32" spans="2:8" ht="27.75" customHeight="1" thickBot="1">
      <c r="B32" s="47" t="s">
        <v>51</v>
      </c>
      <c r="C32" s="67"/>
      <c r="D32" s="68"/>
      <c r="E32" s="69"/>
      <c r="F32" s="28"/>
      <c r="G32" s="25"/>
      <c r="H32" s="108"/>
    </row>
    <row r="33" spans="2:8" ht="28.5" customHeight="1" thickBot="1">
      <c r="B33" s="122" t="s">
        <v>13</v>
      </c>
      <c r="C33" s="123"/>
      <c r="D33" s="123"/>
      <c r="E33" s="48" t="s">
        <v>14</v>
      </c>
      <c r="F33" s="29">
        <f>SUM(F29:F32)</f>
        <v>0</v>
      </c>
      <c r="G33" s="51" t="s">
        <v>8</v>
      </c>
      <c r="H33" s="108"/>
    </row>
    <row r="34" spans="2:8" ht="27" customHeight="1" thickTop="1">
      <c r="B34" s="116" t="s">
        <v>6</v>
      </c>
      <c r="C34" s="117"/>
      <c r="D34" s="117"/>
      <c r="E34" s="117"/>
      <c r="F34" s="117"/>
      <c r="G34" s="118"/>
      <c r="H34" s="108"/>
    </row>
    <row r="35" spans="2:8" ht="12.75">
      <c r="B35" s="86" t="s">
        <v>11</v>
      </c>
      <c r="C35" s="120" t="s">
        <v>49</v>
      </c>
      <c r="D35" s="70" t="s">
        <v>48</v>
      </c>
      <c r="E35" s="71"/>
      <c r="F35" s="72"/>
      <c r="G35" s="86" t="s">
        <v>4</v>
      </c>
      <c r="H35" s="108"/>
    </row>
    <row r="36" spans="2:8" ht="12.75">
      <c r="B36" s="119"/>
      <c r="C36" s="121"/>
      <c r="D36" s="73"/>
      <c r="E36" s="74"/>
      <c r="F36" s="75"/>
      <c r="G36" s="119"/>
      <c r="H36" s="108"/>
    </row>
    <row r="37" spans="2:8" ht="13.5" customHeight="1">
      <c r="B37" s="58"/>
      <c r="C37" s="45" t="s">
        <v>123</v>
      </c>
      <c r="D37" s="60" t="s">
        <v>124</v>
      </c>
      <c r="E37" s="61"/>
      <c r="F37" s="45" t="s">
        <v>125</v>
      </c>
      <c r="G37" s="58"/>
      <c r="H37" s="108"/>
    </row>
    <row r="38" spans="2:8" ht="18" customHeight="1">
      <c r="B38" s="59"/>
      <c r="C38" s="30"/>
      <c r="D38" s="62"/>
      <c r="E38" s="63"/>
      <c r="F38" s="30"/>
      <c r="G38" s="59"/>
      <c r="H38" s="108"/>
    </row>
    <row r="39" spans="2:8" ht="27" customHeight="1">
      <c r="B39" s="31"/>
      <c r="C39" s="57"/>
      <c r="D39" s="109" t="s">
        <v>68</v>
      </c>
      <c r="E39" s="110"/>
      <c r="F39" s="32"/>
      <c r="G39" s="33" t="s">
        <v>66</v>
      </c>
      <c r="H39" s="108"/>
    </row>
    <row r="40" spans="2:8" ht="28.5" customHeight="1" thickBot="1">
      <c r="B40" s="111" t="s">
        <v>13</v>
      </c>
      <c r="C40" s="112"/>
      <c r="D40" s="112"/>
      <c r="E40" s="49" t="s">
        <v>15</v>
      </c>
      <c r="F40" s="34"/>
      <c r="G40" s="52" t="s">
        <v>17</v>
      </c>
      <c r="H40" s="108"/>
    </row>
    <row r="41" spans="2:8" ht="28.5" customHeight="1" thickBot="1">
      <c r="B41" s="113" t="s">
        <v>9</v>
      </c>
      <c r="C41" s="114"/>
      <c r="D41" s="114"/>
      <c r="E41" s="115"/>
      <c r="F41" s="35"/>
      <c r="G41" s="53" t="s">
        <v>10</v>
      </c>
      <c r="H41" s="108"/>
    </row>
    <row r="44" spans="9:12" ht="30" customHeight="1">
      <c r="I44" s="10" t="s">
        <v>1</v>
      </c>
      <c r="J44" s="36"/>
      <c r="K44" s="37" t="s">
        <v>110</v>
      </c>
      <c r="L44" s="38"/>
    </row>
    <row r="45" spans="9:12" ht="30" customHeight="1">
      <c r="I45" s="10" t="s">
        <v>2</v>
      </c>
      <c r="J45" s="105"/>
      <c r="K45" s="106"/>
      <c r="L45" s="107"/>
    </row>
  </sheetData>
  <sheetProtection/>
  <mergeCells count="44">
    <mergeCell ref="G10:G11"/>
    <mergeCell ref="B9:G9"/>
    <mergeCell ref="B25:G25"/>
    <mergeCell ref="B26:B27"/>
    <mergeCell ref="G26:G27"/>
    <mergeCell ref="B24:D24"/>
    <mergeCell ref="B10:B11"/>
    <mergeCell ref="F10:F11"/>
    <mergeCell ref="C10:E11"/>
    <mergeCell ref="C26:E27"/>
    <mergeCell ref="J45:L45"/>
    <mergeCell ref="H9:H41"/>
    <mergeCell ref="D39:E39"/>
    <mergeCell ref="B40:D40"/>
    <mergeCell ref="B41:E41"/>
    <mergeCell ref="B34:G34"/>
    <mergeCell ref="B35:B36"/>
    <mergeCell ref="C35:C36"/>
    <mergeCell ref="G35:G36"/>
    <mergeCell ref="B33:D33"/>
    <mergeCell ref="C16:E16"/>
    <mergeCell ref="C17:E17"/>
    <mergeCell ref="C30:E30"/>
    <mergeCell ref="C18:E18"/>
    <mergeCell ref="C19:E19"/>
    <mergeCell ref="C20:E20"/>
    <mergeCell ref="C21:E21"/>
    <mergeCell ref="C23:E23"/>
    <mergeCell ref="B28:B29"/>
    <mergeCell ref="C28:E29"/>
    <mergeCell ref="C22:E22"/>
    <mergeCell ref="F26:F27"/>
    <mergeCell ref="G12:G13"/>
    <mergeCell ref="G28:G29"/>
    <mergeCell ref="B12:B13"/>
    <mergeCell ref="C12:E13"/>
    <mergeCell ref="C14:E14"/>
    <mergeCell ref="C15:E15"/>
    <mergeCell ref="B37:B38"/>
    <mergeCell ref="G37:G38"/>
    <mergeCell ref="D37:E38"/>
    <mergeCell ref="C31:E31"/>
    <mergeCell ref="C32:E32"/>
    <mergeCell ref="D35:F36"/>
  </mergeCells>
  <printOptions/>
  <pageMargins left="0.7874015748031497" right="0.7874015748031497" top="0.984251968503937" bottom="0.7874015748031497" header="0.5118110236220472" footer="0.5118110236220472"/>
  <pageSetup horizontalDpi="600" verticalDpi="600" orientation="portrait" paperSize="9" scale="88" r:id="rId2"/>
  <drawing r:id="rId1"/>
</worksheet>
</file>

<file path=xl/worksheets/sheet2.xml><?xml version="1.0" encoding="utf-8"?>
<worksheet xmlns="http://schemas.openxmlformats.org/spreadsheetml/2006/main" xmlns:r="http://schemas.openxmlformats.org/officeDocument/2006/relationships">
  <dimension ref="B1:H42"/>
  <sheetViews>
    <sheetView showGridLines="0" zoomScale="110" zoomScaleNormal="110" zoomScalePageLayoutView="0" workbookViewId="0" topLeftCell="A1">
      <selection activeCell="G19" sqref="G19"/>
    </sheetView>
  </sheetViews>
  <sheetFormatPr defaultColWidth="9.00390625" defaultRowHeight="13.5"/>
  <cols>
    <col min="1" max="1" width="5.625" style="0" customWidth="1"/>
    <col min="2" max="2" width="14.125" style="0" customWidth="1"/>
    <col min="3" max="3" width="12.625" style="0" customWidth="1"/>
    <col min="4" max="4" width="18.125" style="0" customWidth="1"/>
    <col min="5" max="5" width="2.50390625" style="0" customWidth="1"/>
    <col min="6" max="6" width="12.625" style="0" customWidth="1"/>
    <col min="7" max="7" width="32.25390625" style="0" customWidth="1"/>
    <col min="8" max="8" width="4.375" style="0" customWidth="1"/>
    <col min="9" max="9" width="5.625" style="0" customWidth="1"/>
  </cols>
  <sheetData>
    <row r="1" spans="2:8" ht="12.75">
      <c r="B1" s="43" t="s">
        <v>0</v>
      </c>
      <c r="C1" s="43"/>
      <c r="D1" s="43"/>
      <c r="E1" s="43"/>
      <c r="F1" s="43"/>
      <c r="G1" s="43"/>
      <c r="H1" s="2"/>
    </row>
    <row r="2" spans="2:8" ht="6" customHeight="1">
      <c r="B2" s="43"/>
      <c r="C2" s="43"/>
      <c r="D2" s="43"/>
      <c r="E2" s="43"/>
      <c r="F2" s="43"/>
      <c r="G2" s="43"/>
      <c r="H2" s="2"/>
    </row>
    <row r="3" spans="2:8" ht="18.75">
      <c r="B3" s="44" t="str">
        <f>+'報酬給与額 (記載例)'!B3</f>
        <v>収益配分額算定内訳明細書</v>
      </c>
      <c r="C3" s="43"/>
      <c r="D3" s="43"/>
      <c r="E3" s="43"/>
      <c r="F3" s="43"/>
      <c r="G3" s="43"/>
      <c r="H3" s="2"/>
    </row>
    <row r="4" spans="2:8" ht="6" customHeight="1">
      <c r="B4" s="43"/>
      <c r="C4" s="43"/>
      <c r="D4" s="43"/>
      <c r="E4" s="43"/>
      <c r="F4" s="43"/>
      <c r="G4" s="43"/>
      <c r="H4" s="2"/>
    </row>
    <row r="5" spans="2:8" ht="27" customHeight="1">
      <c r="B5" s="124" t="s">
        <v>18</v>
      </c>
      <c r="C5" s="125"/>
      <c r="D5" s="125"/>
      <c r="E5" s="125"/>
      <c r="F5" s="125"/>
      <c r="G5" s="126"/>
      <c r="H5" s="108" t="s">
        <v>16</v>
      </c>
    </row>
    <row r="6" spans="2:8" ht="12.75">
      <c r="B6" s="86" t="s">
        <v>11</v>
      </c>
      <c r="C6" s="70" t="s">
        <v>12</v>
      </c>
      <c r="D6" s="71"/>
      <c r="E6" s="72"/>
      <c r="F6" s="86" t="s">
        <v>48</v>
      </c>
      <c r="G6" s="86" t="s">
        <v>4</v>
      </c>
      <c r="H6" s="108"/>
    </row>
    <row r="7" spans="2:8" ht="12.75">
      <c r="B7" s="119"/>
      <c r="C7" s="73"/>
      <c r="D7" s="74"/>
      <c r="E7" s="75"/>
      <c r="F7" s="87"/>
      <c r="G7" s="119"/>
      <c r="H7" s="108"/>
    </row>
    <row r="8" spans="2:8" ht="13.5" customHeight="1">
      <c r="B8" s="58"/>
      <c r="C8" s="77"/>
      <c r="D8" s="78"/>
      <c r="E8" s="79"/>
      <c r="F8" s="11" t="s">
        <v>111</v>
      </c>
      <c r="G8" s="58"/>
      <c r="H8" s="108"/>
    </row>
    <row r="9" spans="2:8" ht="18" customHeight="1">
      <c r="B9" s="76"/>
      <c r="C9" s="80"/>
      <c r="D9" s="81"/>
      <c r="E9" s="82"/>
      <c r="F9" s="12"/>
      <c r="G9" s="76"/>
      <c r="H9" s="108"/>
    </row>
    <row r="10" spans="2:8" ht="27" customHeight="1">
      <c r="B10" s="13"/>
      <c r="C10" s="127"/>
      <c r="D10" s="128"/>
      <c r="E10" s="129"/>
      <c r="F10" s="14"/>
      <c r="G10" s="13"/>
      <c r="H10" s="108"/>
    </row>
    <row r="11" spans="2:8" ht="27" customHeight="1">
      <c r="B11" s="13"/>
      <c r="C11" s="143"/>
      <c r="D11" s="144"/>
      <c r="E11" s="145"/>
      <c r="F11" s="14"/>
      <c r="G11" s="13"/>
      <c r="H11" s="108"/>
    </row>
    <row r="12" spans="2:8" ht="27" customHeight="1" thickBot="1">
      <c r="B12" s="15"/>
      <c r="C12" s="133"/>
      <c r="D12" s="134"/>
      <c r="E12" s="135"/>
      <c r="F12" s="16"/>
      <c r="G12" s="17"/>
      <c r="H12" s="108"/>
    </row>
    <row r="13" spans="2:8" ht="27" customHeight="1" thickBot="1">
      <c r="B13" s="113" t="s">
        <v>13</v>
      </c>
      <c r="C13" s="114"/>
      <c r="D13" s="114"/>
      <c r="E13" s="50" t="s">
        <v>121</v>
      </c>
      <c r="F13" s="18"/>
      <c r="G13" s="53" t="s">
        <v>19</v>
      </c>
      <c r="H13" s="108"/>
    </row>
    <row r="14" spans="2:8" ht="27" customHeight="1">
      <c r="B14" s="116" t="s">
        <v>22</v>
      </c>
      <c r="C14" s="117"/>
      <c r="D14" s="117"/>
      <c r="E14" s="117"/>
      <c r="F14" s="117"/>
      <c r="G14" s="118"/>
      <c r="H14" s="108"/>
    </row>
    <row r="15" spans="2:8" ht="12.75">
      <c r="B15" s="86" t="s">
        <v>11</v>
      </c>
      <c r="C15" s="70" t="s">
        <v>12</v>
      </c>
      <c r="D15" s="71"/>
      <c r="E15" s="72"/>
      <c r="F15" s="86" t="s">
        <v>48</v>
      </c>
      <c r="G15" s="86" t="s">
        <v>4</v>
      </c>
      <c r="H15" s="108"/>
    </row>
    <row r="16" spans="2:8" ht="12.75">
      <c r="B16" s="119"/>
      <c r="C16" s="73"/>
      <c r="D16" s="74"/>
      <c r="E16" s="75"/>
      <c r="F16" s="87"/>
      <c r="G16" s="119"/>
      <c r="H16" s="108"/>
    </row>
    <row r="17" spans="2:8" ht="13.5" customHeight="1">
      <c r="B17" s="142"/>
      <c r="C17" s="77"/>
      <c r="D17" s="78"/>
      <c r="E17" s="79"/>
      <c r="F17" s="55" t="s">
        <v>113</v>
      </c>
      <c r="G17" s="58"/>
      <c r="H17" s="108"/>
    </row>
    <row r="18" spans="2:8" ht="18" customHeight="1">
      <c r="B18" s="76"/>
      <c r="C18" s="80"/>
      <c r="D18" s="81"/>
      <c r="E18" s="82"/>
      <c r="F18" s="12"/>
      <c r="G18" s="76"/>
      <c r="H18" s="108"/>
    </row>
    <row r="19" spans="2:8" ht="27" customHeight="1">
      <c r="B19" s="13"/>
      <c r="C19" s="127"/>
      <c r="D19" s="128"/>
      <c r="E19" s="129"/>
      <c r="F19" s="14"/>
      <c r="G19" s="13"/>
      <c r="H19" s="108"/>
    </row>
    <row r="20" spans="2:8" ht="27" customHeight="1">
      <c r="B20" s="13"/>
      <c r="C20" s="127"/>
      <c r="D20" s="128"/>
      <c r="E20" s="129"/>
      <c r="F20" s="14"/>
      <c r="G20" s="13"/>
      <c r="H20" s="108"/>
    </row>
    <row r="21" spans="2:8" ht="27" customHeight="1" thickBot="1">
      <c r="B21" s="17"/>
      <c r="C21" s="133"/>
      <c r="D21" s="134"/>
      <c r="E21" s="135"/>
      <c r="F21" s="16"/>
      <c r="G21" s="17"/>
      <c r="H21" s="108"/>
    </row>
    <row r="22" spans="2:8" ht="27" customHeight="1" thickBot="1">
      <c r="B22" s="113" t="s">
        <v>13</v>
      </c>
      <c r="C22" s="114"/>
      <c r="D22" s="114"/>
      <c r="E22" s="50" t="s">
        <v>14</v>
      </c>
      <c r="F22" s="18"/>
      <c r="G22" s="53" t="s">
        <v>20</v>
      </c>
      <c r="H22" s="108"/>
    </row>
    <row r="23" spans="2:8" ht="27" customHeight="1" thickBot="1">
      <c r="B23" s="122" t="s">
        <v>27</v>
      </c>
      <c r="C23" s="123"/>
      <c r="D23" s="123"/>
      <c r="E23" s="146"/>
      <c r="F23" s="8"/>
      <c r="G23" s="51" t="s">
        <v>21</v>
      </c>
      <c r="H23" s="108"/>
    </row>
    <row r="24" spans="2:8" ht="27" customHeight="1" thickTop="1">
      <c r="B24" s="116" t="s">
        <v>23</v>
      </c>
      <c r="C24" s="117"/>
      <c r="D24" s="117"/>
      <c r="E24" s="117"/>
      <c r="F24" s="117"/>
      <c r="G24" s="118"/>
      <c r="H24" s="108"/>
    </row>
    <row r="25" spans="2:8" ht="12.75">
      <c r="B25" s="86" t="s">
        <v>11</v>
      </c>
      <c r="C25" s="70" t="s">
        <v>12</v>
      </c>
      <c r="D25" s="71"/>
      <c r="E25" s="72"/>
      <c r="F25" s="86" t="s">
        <v>48</v>
      </c>
      <c r="G25" s="86" t="s">
        <v>4</v>
      </c>
      <c r="H25" s="108"/>
    </row>
    <row r="26" spans="2:8" ht="12.75">
      <c r="B26" s="119"/>
      <c r="C26" s="73"/>
      <c r="D26" s="74"/>
      <c r="E26" s="75"/>
      <c r="F26" s="87"/>
      <c r="G26" s="119"/>
      <c r="H26" s="108"/>
    </row>
    <row r="27" spans="2:8" ht="13.5" customHeight="1">
      <c r="B27" s="58"/>
      <c r="C27" s="130"/>
      <c r="D27" s="78"/>
      <c r="E27" s="79"/>
      <c r="F27" s="55" t="s">
        <v>113</v>
      </c>
      <c r="G27" s="131"/>
      <c r="H27" s="108"/>
    </row>
    <row r="28" spans="2:8" ht="18" customHeight="1">
      <c r="B28" s="76"/>
      <c r="C28" s="80"/>
      <c r="D28" s="81"/>
      <c r="E28" s="82"/>
      <c r="F28" s="19"/>
      <c r="G28" s="132"/>
      <c r="H28" s="108"/>
    </row>
    <row r="29" spans="2:8" ht="27" customHeight="1">
      <c r="B29" s="13"/>
      <c r="C29" s="127"/>
      <c r="D29" s="128"/>
      <c r="E29" s="129"/>
      <c r="F29" s="14"/>
      <c r="G29" s="13"/>
      <c r="H29" s="108"/>
    </row>
    <row r="30" spans="2:8" ht="27" customHeight="1">
      <c r="B30" s="13"/>
      <c r="C30" s="136"/>
      <c r="D30" s="137"/>
      <c r="E30" s="138"/>
      <c r="F30" s="14"/>
      <c r="G30" s="13"/>
      <c r="H30" s="108"/>
    </row>
    <row r="31" spans="2:8" ht="27" customHeight="1" thickBot="1">
      <c r="B31" s="15"/>
      <c r="C31" s="133"/>
      <c r="D31" s="134"/>
      <c r="E31" s="135"/>
      <c r="F31" s="16"/>
      <c r="G31" s="17"/>
      <c r="H31" s="108"/>
    </row>
    <row r="32" spans="2:8" ht="27" customHeight="1" thickBot="1">
      <c r="B32" s="113" t="s">
        <v>13</v>
      </c>
      <c r="C32" s="114"/>
      <c r="D32" s="114"/>
      <c r="E32" s="50" t="s">
        <v>121</v>
      </c>
      <c r="F32" s="18"/>
      <c r="G32" s="53" t="s">
        <v>24</v>
      </c>
      <c r="H32" s="108"/>
    </row>
    <row r="33" spans="2:8" ht="27" customHeight="1">
      <c r="B33" s="116" t="s">
        <v>29</v>
      </c>
      <c r="C33" s="117"/>
      <c r="D33" s="117"/>
      <c r="E33" s="117"/>
      <c r="F33" s="117"/>
      <c r="G33" s="118"/>
      <c r="H33" s="108"/>
    </row>
    <row r="34" spans="2:8" ht="12.75">
      <c r="B34" s="86" t="s">
        <v>11</v>
      </c>
      <c r="C34" s="70" t="s">
        <v>12</v>
      </c>
      <c r="D34" s="71"/>
      <c r="E34" s="72"/>
      <c r="F34" s="86" t="s">
        <v>48</v>
      </c>
      <c r="G34" s="86" t="s">
        <v>4</v>
      </c>
      <c r="H34" s="108"/>
    </row>
    <row r="35" spans="2:8" ht="12.75">
      <c r="B35" s="119"/>
      <c r="C35" s="73"/>
      <c r="D35" s="74"/>
      <c r="E35" s="75"/>
      <c r="F35" s="87"/>
      <c r="G35" s="119"/>
      <c r="H35" s="108"/>
    </row>
    <row r="36" spans="2:8" ht="13.5" customHeight="1">
      <c r="B36" s="58"/>
      <c r="C36" s="130"/>
      <c r="D36" s="78"/>
      <c r="E36" s="79"/>
      <c r="F36" s="55" t="s">
        <v>126</v>
      </c>
      <c r="G36" s="131"/>
      <c r="H36" s="108"/>
    </row>
    <row r="37" spans="2:8" ht="18" customHeight="1">
      <c r="B37" s="76"/>
      <c r="C37" s="80"/>
      <c r="D37" s="81"/>
      <c r="E37" s="82"/>
      <c r="F37" s="19"/>
      <c r="G37" s="132"/>
      <c r="H37" s="108"/>
    </row>
    <row r="38" spans="2:8" ht="27" customHeight="1">
      <c r="B38" s="13"/>
      <c r="C38" s="127"/>
      <c r="D38" s="128"/>
      <c r="E38" s="129"/>
      <c r="F38" s="14"/>
      <c r="G38" s="13"/>
      <c r="H38" s="108"/>
    </row>
    <row r="39" spans="2:8" ht="27" customHeight="1">
      <c r="B39" s="13"/>
      <c r="C39" s="143"/>
      <c r="D39" s="144"/>
      <c r="E39" s="145"/>
      <c r="F39" s="14"/>
      <c r="G39" s="13"/>
      <c r="H39" s="108"/>
    </row>
    <row r="40" spans="2:8" ht="27" customHeight="1" thickBot="1">
      <c r="B40" s="17"/>
      <c r="C40" s="133"/>
      <c r="D40" s="134"/>
      <c r="E40" s="135"/>
      <c r="F40" s="16"/>
      <c r="G40" s="17"/>
      <c r="H40" s="108"/>
    </row>
    <row r="41" spans="2:8" ht="27" customHeight="1" thickBot="1">
      <c r="B41" s="113" t="s">
        <v>13</v>
      </c>
      <c r="C41" s="114"/>
      <c r="D41" s="114"/>
      <c r="E41" s="50" t="s">
        <v>14</v>
      </c>
      <c r="F41" s="18"/>
      <c r="G41" s="53" t="s">
        <v>25</v>
      </c>
      <c r="H41" s="108"/>
    </row>
    <row r="42" spans="2:8" ht="27" customHeight="1" thickBot="1">
      <c r="B42" s="139" t="s">
        <v>28</v>
      </c>
      <c r="C42" s="140"/>
      <c r="D42" s="140"/>
      <c r="E42" s="141"/>
      <c r="F42" s="9"/>
      <c r="G42" s="56" t="s">
        <v>26</v>
      </c>
      <c r="H42" s="108"/>
    </row>
    <row r="43" ht="30" customHeight="1"/>
    <row r="44" ht="30" customHeight="1"/>
  </sheetData>
  <sheetProtection/>
  <mergeCells count="51">
    <mergeCell ref="G8:G9"/>
    <mergeCell ref="G17:G18"/>
    <mergeCell ref="B33:G33"/>
    <mergeCell ref="B34:B35"/>
    <mergeCell ref="G34:G35"/>
    <mergeCell ref="B13:D13"/>
    <mergeCell ref="C19:E19"/>
    <mergeCell ref="C20:E20"/>
    <mergeCell ref="C10:E10"/>
    <mergeCell ref="C11:E11"/>
    <mergeCell ref="C40:E40"/>
    <mergeCell ref="C39:E39"/>
    <mergeCell ref="C38:E38"/>
    <mergeCell ref="H5:H42"/>
    <mergeCell ref="B22:D22"/>
    <mergeCell ref="G6:G7"/>
    <mergeCell ref="B5:G5"/>
    <mergeCell ref="B14:G14"/>
    <mergeCell ref="B15:B16"/>
    <mergeCell ref="B23:E23"/>
    <mergeCell ref="B41:D41"/>
    <mergeCell ref="B42:E42"/>
    <mergeCell ref="G15:G16"/>
    <mergeCell ref="B24:G24"/>
    <mergeCell ref="B25:B26"/>
    <mergeCell ref="G25:G26"/>
    <mergeCell ref="F15:F16"/>
    <mergeCell ref="B17:B18"/>
    <mergeCell ref="C17:E18"/>
    <mergeCell ref="C21:E21"/>
    <mergeCell ref="C6:E7"/>
    <mergeCell ref="F6:F7"/>
    <mergeCell ref="B8:B9"/>
    <mergeCell ref="C8:E9"/>
    <mergeCell ref="B6:B7"/>
    <mergeCell ref="C12:E12"/>
    <mergeCell ref="C15:E16"/>
    <mergeCell ref="C25:E26"/>
    <mergeCell ref="F25:F26"/>
    <mergeCell ref="B27:B28"/>
    <mergeCell ref="C27:E28"/>
    <mergeCell ref="G27:G28"/>
    <mergeCell ref="C29:E29"/>
    <mergeCell ref="F34:F35"/>
    <mergeCell ref="B36:B37"/>
    <mergeCell ref="C36:E37"/>
    <mergeCell ref="G36:G37"/>
    <mergeCell ref="C31:E31"/>
    <mergeCell ref="C34:E35"/>
    <mergeCell ref="B32:D32"/>
    <mergeCell ref="C30:E30"/>
  </mergeCells>
  <printOptions/>
  <pageMargins left="0.7874015748031497" right="0.7874015748031497" top="0.984251968503937" bottom="0.7874015748031497" header="0.5118110236220472" footer="0.5118110236220472"/>
  <pageSetup horizontalDpi="600" verticalDpi="600" orientation="portrait" paperSize="9" scale="88" r:id="rId1"/>
</worksheet>
</file>

<file path=xl/worksheets/sheet3.xml><?xml version="1.0" encoding="utf-8"?>
<worksheet xmlns="http://schemas.openxmlformats.org/spreadsheetml/2006/main" xmlns:r="http://schemas.openxmlformats.org/officeDocument/2006/relationships">
  <dimension ref="B1:L45"/>
  <sheetViews>
    <sheetView showGridLines="0" zoomScale="110" zoomScaleNormal="110" zoomScalePageLayoutView="0" workbookViewId="0" topLeftCell="A1">
      <selection activeCell="J44" sqref="J44:L44"/>
    </sheetView>
  </sheetViews>
  <sheetFormatPr defaultColWidth="9.00390625" defaultRowHeight="13.5"/>
  <cols>
    <col min="1" max="1" width="5.625" style="0" customWidth="1"/>
    <col min="2" max="2" width="14.125" style="0" customWidth="1"/>
    <col min="3" max="3" width="12.625" style="0" customWidth="1"/>
    <col min="4" max="4" width="18.125" style="0" customWidth="1"/>
    <col min="5" max="5" width="2.50390625" style="0" customWidth="1"/>
    <col min="6" max="6" width="12.625" style="0" customWidth="1"/>
    <col min="7" max="7" width="32.25390625" style="0" customWidth="1"/>
    <col min="8" max="8" width="4.375" style="0" customWidth="1"/>
    <col min="9" max="9" width="5.625" style="0" customWidth="1"/>
    <col min="10" max="10" width="15.625" style="0" customWidth="1"/>
    <col min="11" max="11" width="3.375" style="0" bestFit="1" customWidth="1"/>
    <col min="12" max="12" width="15.625" style="0" customWidth="1"/>
  </cols>
  <sheetData>
    <row r="1" spans="2:8" ht="13.5">
      <c r="B1" s="2" t="s">
        <v>0</v>
      </c>
      <c r="C1" s="2"/>
      <c r="D1" s="2"/>
      <c r="E1" s="2"/>
      <c r="F1" s="2"/>
      <c r="G1" s="2"/>
      <c r="H1" s="2"/>
    </row>
    <row r="2" spans="2:8" ht="13.5">
      <c r="B2" s="2"/>
      <c r="C2" s="2"/>
      <c r="D2" s="2"/>
      <c r="E2" s="2"/>
      <c r="F2" s="2"/>
      <c r="G2" s="2"/>
      <c r="H2" s="2"/>
    </row>
    <row r="3" spans="2:8" ht="18.75">
      <c r="B3" s="1" t="s">
        <v>60</v>
      </c>
      <c r="C3" s="2"/>
      <c r="D3" s="2"/>
      <c r="E3" s="2"/>
      <c r="F3" s="2"/>
      <c r="G3" s="2"/>
      <c r="H3" s="2"/>
    </row>
    <row r="4" spans="2:8" ht="13.5">
      <c r="B4" s="2"/>
      <c r="C4" s="2"/>
      <c r="D4" s="2"/>
      <c r="E4" s="2"/>
      <c r="F4" s="2"/>
      <c r="G4" s="2"/>
      <c r="H4" s="2"/>
    </row>
    <row r="5" spans="2:8" ht="13.5">
      <c r="B5" s="2"/>
      <c r="C5" s="2"/>
      <c r="D5" s="2"/>
      <c r="E5" s="2"/>
      <c r="F5" s="2"/>
      <c r="G5" s="2"/>
      <c r="H5" s="2"/>
    </row>
    <row r="6" spans="2:8" ht="12.75">
      <c r="B6" s="2" t="s">
        <v>75</v>
      </c>
      <c r="C6" s="2"/>
      <c r="D6" s="2"/>
      <c r="E6" s="2"/>
      <c r="F6" s="2"/>
      <c r="G6" s="2"/>
      <c r="H6" s="2"/>
    </row>
    <row r="7" spans="2:8" ht="12.75">
      <c r="B7" s="2" t="s">
        <v>74</v>
      </c>
      <c r="C7" s="2"/>
      <c r="D7" s="2"/>
      <c r="E7" s="2"/>
      <c r="F7" s="2"/>
      <c r="G7" s="2"/>
      <c r="H7" s="2"/>
    </row>
    <row r="8" spans="2:8" ht="12.75">
      <c r="B8" s="2"/>
      <c r="C8" s="2"/>
      <c r="D8" s="2"/>
      <c r="E8" s="2"/>
      <c r="F8" s="2"/>
      <c r="G8" s="2"/>
      <c r="H8" s="2"/>
    </row>
    <row r="9" spans="2:8" ht="27" customHeight="1">
      <c r="B9" s="175" t="s">
        <v>3</v>
      </c>
      <c r="C9" s="176"/>
      <c r="D9" s="176"/>
      <c r="E9" s="176"/>
      <c r="F9" s="176"/>
      <c r="G9" s="177"/>
      <c r="H9" s="159" t="s">
        <v>16</v>
      </c>
    </row>
    <row r="10" spans="2:8" ht="12.75">
      <c r="B10" s="157" t="s">
        <v>11</v>
      </c>
      <c r="C10" s="151" t="s">
        <v>12</v>
      </c>
      <c r="D10" s="152"/>
      <c r="E10" s="153"/>
      <c r="F10" s="157" t="s">
        <v>48</v>
      </c>
      <c r="G10" s="157" t="s">
        <v>4</v>
      </c>
      <c r="H10" s="159"/>
    </row>
    <row r="11" spans="2:8" ht="12.75">
      <c r="B11" s="170"/>
      <c r="C11" s="154"/>
      <c r="D11" s="155"/>
      <c r="E11" s="156"/>
      <c r="F11" s="158"/>
      <c r="G11" s="170"/>
      <c r="H11" s="159"/>
    </row>
    <row r="12" spans="2:8" ht="13.5" customHeight="1">
      <c r="B12" s="58" t="s">
        <v>31</v>
      </c>
      <c r="C12" s="77" t="s">
        <v>31</v>
      </c>
      <c r="D12" s="78"/>
      <c r="E12" s="79"/>
      <c r="F12" s="20" t="s">
        <v>85</v>
      </c>
      <c r="G12" s="88"/>
      <c r="H12" s="159"/>
    </row>
    <row r="13" spans="2:8" ht="18" customHeight="1">
      <c r="B13" s="76"/>
      <c r="C13" s="80"/>
      <c r="D13" s="81"/>
      <c r="E13" s="82"/>
      <c r="F13" s="19">
        <v>12000000</v>
      </c>
      <c r="G13" s="89"/>
      <c r="H13" s="159"/>
    </row>
    <row r="14" spans="2:8" ht="27.75" customHeight="1">
      <c r="B14" s="13" t="s">
        <v>32</v>
      </c>
      <c r="C14" s="90" t="s">
        <v>86</v>
      </c>
      <c r="D14" s="91"/>
      <c r="E14" s="92"/>
      <c r="F14" s="14">
        <v>392000000</v>
      </c>
      <c r="G14" s="13" t="s">
        <v>34</v>
      </c>
      <c r="H14" s="159"/>
    </row>
    <row r="15" spans="2:8" ht="27.75" customHeight="1">
      <c r="B15" s="13" t="s">
        <v>33</v>
      </c>
      <c r="C15" s="93" t="s">
        <v>87</v>
      </c>
      <c r="D15" s="94"/>
      <c r="E15" s="95"/>
      <c r="F15" s="14">
        <v>150000000</v>
      </c>
      <c r="G15" s="13"/>
      <c r="H15" s="159"/>
    </row>
    <row r="16" spans="2:8" ht="27.75" customHeight="1">
      <c r="B16" s="13" t="s">
        <v>37</v>
      </c>
      <c r="C16" s="93" t="s">
        <v>88</v>
      </c>
      <c r="D16" s="94"/>
      <c r="E16" s="95"/>
      <c r="F16" s="14">
        <v>2000000</v>
      </c>
      <c r="G16" s="13"/>
      <c r="H16" s="159"/>
    </row>
    <row r="17" spans="2:8" ht="27.75" customHeight="1">
      <c r="B17" s="13" t="s">
        <v>36</v>
      </c>
      <c r="C17" s="93" t="s">
        <v>89</v>
      </c>
      <c r="D17" s="94"/>
      <c r="E17" s="95"/>
      <c r="F17" s="14">
        <v>300000</v>
      </c>
      <c r="G17" s="13"/>
      <c r="H17" s="159"/>
    </row>
    <row r="18" spans="2:8" ht="27.75" customHeight="1">
      <c r="B18" s="13" t="s">
        <v>69</v>
      </c>
      <c r="C18" s="93" t="s">
        <v>101</v>
      </c>
      <c r="D18" s="94"/>
      <c r="E18" s="95"/>
      <c r="F18" s="14">
        <v>200000</v>
      </c>
      <c r="G18" s="13"/>
      <c r="H18" s="159"/>
    </row>
    <row r="19" spans="2:8" ht="27.75" customHeight="1">
      <c r="B19" s="13" t="s">
        <v>44</v>
      </c>
      <c r="C19" s="99" t="s">
        <v>90</v>
      </c>
      <c r="D19" s="100"/>
      <c r="E19" s="101"/>
      <c r="F19" s="14">
        <v>450000</v>
      </c>
      <c r="G19" s="13"/>
      <c r="H19" s="159"/>
    </row>
    <row r="20" spans="2:8" ht="27.75" customHeight="1">
      <c r="B20" s="21" t="s">
        <v>77</v>
      </c>
      <c r="C20" s="93" t="s">
        <v>78</v>
      </c>
      <c r="D20" s="94"/>
      <c r="E20" s="95"/>
      <c r="F20" s="14">
        <v>5000000</v>
      </c>
      <c r="G20" s="21" t="s">
        <v>100</v>
      </c>
      <c r="H20" s="159"/>
    </row>
    <row r="21" spans="2:8" ht="27.75" customHeight="1">
      <c r="B21" s="21" t="s">
        <v>61</v>
      </c>
      <c r="C21" s="93" t="s">
        <v>62</v>
      </c>
      <c r="D21" s="94"/>
      <c r="E21" s="95"/>
      <c r="F21" s="14">
        <v>1500000</v>
      </c>
      <c r="G21" s="13" t="s">
        <v>70</v>
      </c>
      <c r="H21" s="159"/>
    </row>
    <row r="22" spans="2:8" ht="27.75" customHeight="1">
      <c r="B22" s="3" t="s">
        <v>50</v>
      </c>
      <c r="C22" s="83" t="s">
        <v>43</v>
      </c>
      <c r="D22" s="84"/>
      <c r="E22" s="85"/>
      <c r="F22" s="22">
        <v>-2000000</v>
      </c>
      <c r="G22" s="23"/>
      <c r="H22" s="159"/>
    </row>
    <row r="23" spans="2:8" ht="27.75" customHeight="1" thickBot="1">
      <c r="B23" s="4" t="s">
        <v>51</v>
      </c>
      <c r="C23" s="102" t="s">
        <v>98</v>
      </c>
      <c r="D23" s="103"/>
      <c r="E23" s="104"/>
      <c r="F23" s="24">
        <v>25000000</v>
      </c>
      <c r="G23" s="25"/>
      <c r="H23" s="159"/>
    </row>
    <row r="24" spans="2:8" ht="28.5" customHeight="1" thickBot="1">
      <c r="B24" s="173" t="s">
        <v>13</v>
      </c>
      <c r="C24" s="174"/>
      <c r="D24" s="174"/>
      <c r="E24" s="5" t="s">
        <v>63</v>
      </c>
      <c r="F24" s="26">
        <f>SUM(F13:F23)</f>
        <v>586450000</v>
      </c>
      <c r="G24" s="39" t="s">
        <v>7</v>
      </c>
      <c r="H24" s="159"/>
    </row>
    <row r="25" spans="2:8" ht="27" customHeight="1" thickTop="1">
      <c r="B25" s="167" t="s">
        <v>5</v>
      </c>
      <c r="C25" s="168"/>
      <c r="D25" s="168"/>
      <c r="E25" s="168"/>
      <c r="F25" s="168"/>
      <c r="G25" s="169"/>
      <c r="H25" s="159"/>
    </row>
    <row r="26" spans="2:8" ht="12.75">
      <c r="B26" s="157" t="s">
        <v>11</v>
      </c>
      <c r="C26" s="151" t="s">
        <v>12</v>
      </c>
      <c r="D26" s="152"/>
      <c r="E26" s="153"/>
      <c r="F26" s="157" t="s">
        <v>48</v>
      </c>
      <c r="G26" s="157" t="s">
        <v>4</v>
      </c>
      <c r="H26" s="159"/>
    </row>
    <row r="27" spans="2:8" ht="12.75">
      <c r="B27" s="170"/>
      <c r="C27" s="154"/>
      <c r="D27" s="155"/>
      <c r="E27" s="156"/>
      <c r="F27" s="158"/>
      <c r="G27" s="170"/>
      <c r="H27" s="159"/>
    </row>
    <row r="28" spans="2:8" ht="13.5" customHeight="1">
      <c r="B28" s="58" t="s">
        <v>76</v>
      </c>
      <c r="C28" s="77" t="s">
        <v>91</v>
      </c>
      <c r="D28" s="78"/>
      <c r="E28" s="79"/>
      <c r="F28" s="20" t="s">
        <v>92</v>
      </c>
      <c r="G28" s="58" t="s">
        <v>47</v>
      </c>
      <c r="H28" s="159"/>
    </row>
    <row r="29" spans="2:8" ht="18" customHeight="1">
      <c r="B29" s="76"/>
      <c r="C29" s="80"/>
      <c r="D29" s="81"/>
      <c r="E29" s="82"/>
      <c r="F29" s="19">
        <v>17000000</v>
      </c>
      <c r="G29" s="76"/>
      <c r="H29" s="159"/>
    </row>
    <row r="30" spans="2:8" ht="27" customHeight="1">
      <c r="B30" s="17" t="s">
        <v>38</v>
      </c>
      <c r="C30" s="96" t="s">
        <v>93</v>
      </c>
      <c r="D30" s="97"/>
      <c r="E30" s="98"/>
      <c r="F30" s="16">
        <v>15000000</v>
      </c>
      <c r="G30" s="17"/>
      <c r="H30" s="159"/>
    </row>
    <row r="31" spans="2:8" ht="27.75" customHeight="1">
      <c r="B31" s="3" t="s">
        <v>50</v>
      </c>
      <c r="C31" s="64"/>
      <c r="D31" s="65"/>
      <c r="E31" s="66"/>
      <c r="F31" s="27" t="s">
        <v>94</v>
      </c>
      <c r="G31" s="23"/>
      <c r="H31" s="159"/>
    </row>
    <row r="32" spans="2:8" ht="27.75" customHeight="1" thickBot="1">
      <c r="B32" s="4" t="s">
        <v>51</v>
      </c>
      <c r="C32" s="67"/>
      <c r="D32" s="68"/>
      <c r="E32" s="69"/>
      <c r="F32" s="28"/>
      <c r="G32" s="25"/>
      <c r="H32" s="159"/>
    </row>
    <row r="33" spans="2:8" ht="28.5" customHeight="1" thickBot="1">
      <c r="B33" s="173" t="s">
        <v>13</v>
      </c>
      <c r="C33" s="174"/>
      <c r="D33" s="174"/>
      <c r="E33" s="5" t="s">
        <v>14</v>
      </c>
      <c r="F33" s="29">
        <f>SUM(F29:F32)</f>
        <v>32000000</v>
      </c>
      <c r="G33" s="39" t="s">
        <v>8</v>
      </c>
      <c r="H33" s="159"/>
    </row>
    <row r="34" spans="2:8" ht="27" customHeight="1" thickTop="1">
      <c r="B34" s="167" t="s">
        <v>6</v>
      </c>
      <c r="C34" s="168"/>
      <c r="D34" s="168"/>
      <c r="E34" s="168"/>
      <c r="F34" s="168"/>
      <c r="G34" s="169"/>
      <c r="H34" s="159"/>
    </row>
    <row r="35" spans="2:8" ht="12.75">
      <c r="B35" s="157" t="s">
        <v>11</v>
      </c>
      <c r="C35" s="171" t="s">
        <v>49</v>
      </c>
      <c r="D35" s="151" t="s">
        <v>48</v>
      </c>
      <c r="E35" s="152"/>
      <c r="F35" s="153"/>
      <c r="G35" s="157" t="s">
        <v>4</v>
      </c>
      <c r="H35" s="159"/>
    </row>
    <row r="36" spans="2:8" ht="12.75">
      <c r="B36" s="170"/>
      <c r="C36" s="172"/>
      <c r="D36" s="154"/>
      <c r="E36" s="155"/>
      <c r="F36" s="156"/>
      <c r="G36" s="170"/>
      <c r="H36" s="159"/>
    </row>
    <row r="37" spans="2:8" ht="13.5" customHeight="1">
      <c r="B37" s="58" t="s">
        <v>35</v>
      </c>
      <c r="C37" s="20" t="s">
        <v>95</v>
      </c>
      <c r="D37" s="147" t="s">
        <v>96</v>
      </c>
      <c r="E37" s="148"/>
      <c r="F37" s="20" t="s">
        <v>95</v>
      </c>
      <c r="G37" s="58"/>
      <c r="H37" s="159"/>
    </row>
    <row r="38" spans="2:8" ht="18" customHeight="1">
      <c r="B38" s="59"/>
      <c r="C38" s="30">
        <v>25000000</v>
      </c>
      <c r="D38" s="149"/>
      <c r="E38" s="150"/>
      <c r="F38" s="30">
        <f>ROUNDDOWN(C38*0.75,0)</f>
        <v>18750000</v>
      </c>
      <c r="G38" s="59"/>
      <c r="H38" s="159"/>
    </row>
    <row r="39" spans="2:8" ht="27" customHeight="1">
      <c r="B39" s="31"/>
      <c r="C39" s="57"/>
      <c r="D39" s="160" t="s">
        <v>68</v>
      </c>
      <c r="E39" s="161"/>
      <c r="F39" s="32"/>
      <c r="G39" s="33" t="s">
        <v>66</v>
      </c>
      <c r="H39" s="159"/>
    </row>
    <row r="40" spans="2:8" ht="28.5" customHeight="1" thickBot="1">
      <c r="B40" s="162" t="s">
        <v>13</v>
      </c>
      <c r="C40" s="163"/>
      <c r="D40" s="163"/>
      <c r="E40" s="6" t="s">
        <v>15</v>
      </c>
      <c r="F40" s="34">
        <f>SUM(F38:F39)</f>
        <v>18750000</v>
      </c>
      <c r="G40" s="40" t="s">
        <v>17</v>
      </c>
      <c r="H40" s="159"/>
    </row>
    <row r="41" spans="2:8" ht="28.5" customHeight="1" thickBot="1">
      <c r="B41" s="164" t="s">
        <v>9</v>
      </c>
      <c r="C41" s="165"/>
      <c r="D41" s="165"/>
      <c r="E41" s="166"/>
      <c r="F41" s="35">
        <f>F24+F33+F40</f>
        <v>637200000</v>
      </c>
      <c r="G41" s="41" t="s">
        <v>10</v>
      </c>
      <c r="H41" s="159"/>
    </row>
    <row r="44" spans="9:12" ht="30" customHeight="1">
      <c r="I44" s="10" t="s">
        <v>1</v>
      </c>
      <c r="J44" s="36">
        <v>43556</v>
      </c>
      <c r="K44" s="37" t="s">
        <v>97</v>
      </c>
      <c r="L44" s="38">
        <v>43921</v>
      </c>
    </row>
    <row r="45" spans="9:12" ht="30" customHeight="1">
      <c r="I45" s="10" t="s">
        <v>2</v>
      </c>
      <c r="J45" s="105" t="s">
        <v>30</v>
      </c>
      <c r="K45" s="106"/>
      <c r="L45" s="107"/>
    </row>
  </sheetData>
  <sheetProtection/>
  <mergeCells count="44">
    <mergeCell ref="G10:G11"/>
    <mergeCell ref="B9:G9"/>
    <mergeCell ref="B25:G25"/>
    <mergeCell ref="B26:B27"/>
    <mergeCell ref="G26:G27"/>
    <mergeCell ref="B24:D24"/>
    <mergeCell ref="B10:B11"/>
    <mergeCell ref="F10:F11"/>
    <mergeCell ref="C10:E11"/>
    <mergeCell ref="C26:E27"/>
    <mergeCell ref="J45:L45"/>
    <mergeCell ref="H9:H41"/>
    <mergeCell ref="D39:E39"/>
    <mergeCell ref="B40:D40"/>
    <mergeCell ref="B41:E41"/>
    <mergeCell ref="B34:G34"/>
    <mergeCell ref="B35:B36"/>
    <mergeCell ref="C35:C36"/>
    <mergeCell ref="G35:G36"/>
    <mergeCell ref="B33:D33"/>
    <mergeCell ref="C16:E16"/>
    <mergeCell ref="C17:E17"/>
    <mergeCell ref="C30:E30"/>
    <mergeCell ref="C18:E18"/>
    <mergeCell ref="C19:E19"/>
    <mergeCell ref="C20:E20"/>
    <mergeCell ref="C21:E21"/>
    <mergeCell ref="C23:E23"/>
    <mergeCell ref="B28:B29"/>
    <mergeCell ref="C28:E29"/>
    <mergeCell ref="C22:E22"/>
    <mergeCell ref="F26:F27"/>
    <mergeCell ref="G12:G13"/>
    <mergeCell ref="G28:G29"/>
    <mergeCell ref="B12:B13"/>
    <mergeCell ref="C12:E13"/>
    <mergeCell ref="C14:E14"/>
    <mergeCell ref="C15:E15"/>
    <mergeCell ref="B37:B38"/>
    <mergeCell ref="G37:G38"/>
    <mergeCell ref="D37:E38"/>
    <mergeCell ref="C31:E31"/>
    <mergeCell ref="C32:E32"/>
    <mergeCell ref="D35:F36"/>
  </mergeCells>
  <printOptions/>
  <pageMargins left="0.7874015748031497" right="0.7874015748031497" top="0.984251968503937" bottom="0.7874015748031497" header="0.5118110236220472" footer="0.5118110236220472"/>
  <pageSetup horizontalDpi="600" verticalDpi="600" orientation="portrait" paperSize="9" scale="88" r:id="rId3"/>
  <headerFooter alignWithMargins="0">
    <oddHeader>&amp;R&amp;"ＭＳ Ｐゴシック,太字 斜体"&amp;14&amp;U記載例</oddHeader>
  </headerFooter>
  <drawing r:id="rId2"/>
  <legacyDrawing r:id="rId1"/>
</worksheet>
</file>

<file path=xl/worksheets/sheet4.xml><?xml version="1.0" encoding="utf-8"?>
<worksheet xmlns="http://schemas.openxmlformats.org/spreadsheetml/2006/main" xmlns:r="http://schemas.openxmlformats.org/officeDocument/2006/relationships">
  <dimension ref="B1:L45"/>
  <sheetViews>
    <sheetView showGridLines="0" zoomScale="110" zoomScaleNormal="110" zoomScalePageLayoutView="0" workbookViewId="0" topLeftCell="A1">
      <selection activeCell="J44" sqref="J44:L44"/>
    </sheetView>
  </sheetViews>
  <sheetFormatPr defaultColWidth="9.00390625" defaultRowHeight="13.5"/>
  <cols>
    <col min="1" max="1" width="5.625" style="0" customWidth="1"/>
    <col min="2" max="2" width="14.125" style="0" customWidth="1"/>
    <col min="3" max="3" width="12.625" style="0" customWidth="1"/>
    <col min="4" max="4" width="18.125" style="0" customWidth="1"/>
    <col min="5" max="5" width="2.50390625" style="0" customWidth="1"/>
    <col min="6" max="6" width="12.625" style="0" customWidth="1"/>
    <col min="7" max="7" width="32.25390625" style="0" customWidth="1"/>
    <col min="8" max="8" width="4.375" style="0" customWidth="1"/>
    <col min="9" max="9" width="5.625" style="0" customWidth="1"/>
    <col min="10" max="10" width="15.625" style="0" customWidth="1"/>
    <col min="11" max="11" width="3.375" style="0" bestFit="1" customWidth="1"/>
    <col min="12" max="12" width="15.625" style="0" customWidth="1"/>
  </cols>
  <sheetData>
    <row r="1" spans="2:8" ht="13.5">
      <c r="B1" s="43" t="s">
        <v>0</v>
      </c>
      <c r="C1" s="2"/>
      <c r="D1" s="2"/>
      <c r="E1" s="2"/>
      <c r="F1" s="2"/>
      <c r="G1" s="2"/>
      <c r="H1" s="2"/>
    </row>
    <row r="2" spans="2:8" ht="13.5">
      <c r="B2" s="2"/>
      <c r="C2" s="2"/>
      <c r="D2" s="2"/>
      <c r="E2" s="2"/>
      <c r="F2" s="2"/>
      <c r="G2" s="2"/>
      <c r="H2" s="2"/>
    </row>
    <row r="3" spans="2:8" ht="18.75">
      <c r="B3" s="44" t="s">
        <v>60</v>
      </c>
      <c r="C3" s="2"/>
      <c r="D3" s="2"/>
      <c r="E3" s="2"/>
      <c r="F3" s="2"/>
      <c r="G3" s="2"/>
      <c r="H3" s="2"/>
    </row>
    <row r="4" spans="2:8" ht="13.5">
      <c r="B4" s="2"/>
      <c r="C4" s="2"/>
      <c r="D4" s="2"/>
      <c r="E4" s="2"/>
      <c r="F4" s="2"/>
      <c r="G4" s="2"/>
      <c r="H4" s="2"/>
    </row>
    <row r="5" spans="2:8" ht="13.5">
      <c r="B5" s="2"/>
      <c r="C5" s="2"/>
      <c r="D5" s="2"/>
      <c r="E5" s="2"/>
      <c r="F5" s="2"/>
      <c r="G5" s="2"/>
      <c r="H5" s="2"/>
    </row>
    <row r="6" spans="2:8" ht="12.75">
      <c r="B6" s="43" t="s">
        <v>75</v>
      </c>
      <c r="C6" s="2"/>
      <c r="D6" s="2"/>
      <c r="E6" s="2"/>
      <c r="F6" s="2"/>
      <c r="G6" s="2"/>
      <c r="H6" s="2"/>
    </row>
    <row r="7" spans="2:8" ht="12.75">
      <c r="B7" s="43" t="s">
        <v>74</v>
      </c>
      <c r="C7" s="2"/>
      <c r="D7" s="2"/>
      <c r="E7" s="2"/>
      <c r="F7" s="2"/>
      <c r="G7" s="2"/>
      <c r="H7" s="2"/>
    </row>
    <row r="8" spans="2:8" ht="12.75">
      <c r="B8" s="2"/>
      <c r="C8" s="2"/>
      <c r="D8" s="2"/>
      <c r="E8" s="2"/>
      <c r="F8" s="2"/>
      <c r="G8" s="2"/>
      <c r="H8" s="2"/>
    </row>
    <row r="9" spans="2:8" ht="27" customHeight="1">
      <c r="B9" s="124" t="s">
        <v>3</v>
      </c>
      <c r="C9" s="125"/>
      <c r="D9" s="125"/>
      <c r="E9" s="125"/>
      <c r="F9" s="125"/>
      <c r="G9" s="126"/>
      <c r="H9" s="108" t="s">
        <v>16</v>
      </c>
    </row>
    <row r="10" spans="2:8" ht="12.75">
      <c r="B10" s="86" t="s">
        <v>11</v>
      </c>
      <c r="C10" s="70" t="s">
        <v>12</v>
      </c>
      <c r="D10" s="71"/>
      <c r="E10" s="72"/>
      <c r="F10" s="86" t="s">
        <v>48</v>
      </c>
      <c r="G10" s="86" t="s">
        <v>4</v>
      </c>
      <c r="H10" s="108"/>
    </row>
    <row r="11" spans="2:8" ht="12.75">
      <c r="B11" s="119"/>
      <c r="C11" s="73"/>
      <c r="D11" s="74"/>
      <c r="E11" s="75"/>
      <c r="F11" s="87"/>
      <c r="G11" s="119"/>
      <c r="H11" s="108"/>
    </row>
    <row r="12" spans="2:8" ht="13.5" customHeight="1">
      <c r="B12" s="58" t="s">
        <v>31</v>
      </c>
      <c r="C12" s="77" t="s">
        <v>31</v>
      </c>
      <c r="D12" s="78"/>
      <c r="E12" s="79"/>
      <c r="F12" s="45" t="s">
        <v>117</v>
      </c>
      <c r="G12" s="88"/>
      <c r="H12" s="108"/>
    </row>
    <row r="13" spans="2:8" ht="18" customHeight="1">
      <c r="B13" s="76"/>
      <c r="C13" s="80"/>
      <c r="D13" s="81"/>
      <c r="E13" s="82"/>
      <c r="F13" s="19">
        <v>12000000</v>
      </c>
      <c r="G13" s="89"/>
      <c r="H13" s="108"/>
    </row>
    <row r="14" spans="2:8" ht="27.75" customHeight="1">
      <c r="B14" s="13" t="s">
        <v>32</v>
      </c>
      <c r="C14" s="90" t="s">
        <v>102</v>
      </c>
      <c r="D14" s="91"/>
      <c r="E14" s="92"/>
      <c r="F14" s="14">
        <v>392000000</v>
      </c>
      <c r="G14" s="13" t="s">
        <v>34</v>
      </c>
      <c r="H14" s="108"/>
    </row>
    <row r="15" spans="2:8" ht="27.75" customHeight="1">
      <c r="B15" s="13" t="s">
        <v>33</v>
      </c>
      <c r="C15" s="93" t="s">
        <v>103</v>
      </c>
      <c r="D15" s="94"/>
      <c r="E15" s="95"/>
      <c r="F15" s="14">
        <v>150000000</v>
      </c>
      <c r="G15" s="13"/>
      <c r="H15" s="108"/>
    </row>
    <row r="16" spans="2:8" ht="27.75" customHeight="1">
      <c r="B16" s="13" t="s">
        <v>37</v>
      </c>
      <c r="C16" s="93" t="s">
        <v>104</v>
      </c>
      <c r="D16" s="94"/>
      <c r="E16" s="95"/>
      <c r="F16" s="14">
        <v>2000000</v>
      </c>
      <c r="G16" s="13"/>
      <c r="H16" s="108"/>
    </row>
    <row r="17" spans="2:8" ht="27.75" customHeight="1">
      <c r="B17" s="13" t="s">
        <v>36</v>
      </c>
      <c r="C17" s="93" t="s">
        <v>105</v>
      </c>
      <c r="D17" s="94"/>
      <c r="E17" s="95"/>
      <c r="F17" s="14">
        <v>300000</v>
      </c>
      <c r="G17" s="13"/>
      <c r="H17" s="108"/>
    </row>
    <row r="18" spans="2:8" ht="27.75" customHeight="1">
      <c r="B18" s="13" t="s">
        <v>69</v>
      </c>
      <c r="C18" s="93" t="s">
        <v>101</v>
      </c>
      <c r="D18" s="94"/>
      <c r="E18" s="95"/>
      <c r="F18" s="14">
        <v>200000</v>
      </c>
      <c r="G18" s="13"/>
      <c r="H18" s="108"/>
    </row>
    <row r="19" spans="2:8" ht="27.75" customHeight="1">
      <c r="B19" s="13" t="s">
        <v>44</v>
      </c>
      <c r="C19" s="99" t="s">
        <v>90</v>
      </c>
      <c r="D19" s="100"/>
      <c r="E19" s="101"/>
      <c r="F19" s="14">
        <v>450000</v>
      </c>
      <c r="G19" s="13"/>
      <c r="H19" s="108"/>
    </row>
    <row r="20" spans="2:8" ht="27.75" customHeight="1">
      <c r="B20" s="21" t="s">
        <v>77</v>
      </c>
      <c r="C20" s="93" t="s">
        <v>78</v>
      </c>
      <c r="D20" s="94"/>
      <c r="E20" s="95"/>
      <c r="F20" s="14">
        <v>5000000</v>
      </c>
      <c r="G20" s="21" t="s">
        <v>100</v>
      </c>
      <c r="H20" s="108"/>
    </row>
    <row r="21" spans="2:8" ht="27.75" customHeight="1">
      <c r="B21" s="21" t="s">
        <v>61</v>
      </c>
      <c r="C21" s="93" t="s">
        <v>62</v>
      </c>
      <c r="D21" s="94"/>
      <c r="E21" s="95"/>
      <c r="F21" s="14">
        <v>1500000</v>
      </c>
      <c r="G21" s="13" t="s">
        <v>70</v>
      </c>
      <c r="H21" s="108"/>
    </row>
    <row r="22" spans="2:8" ht="27.75" customHeight="1">
      <c r="B22" s="46" t="s">
        <v>50</v>
      </c>
      <c r="C22" s="83" t="s">
        <v>43</v>
      </c>
      <c r="D22" s="84"/>
      <c r="E22" s="85"/>
      <c r="F22" s="22">
        <v>-2000000</v>
      </c>
      <c r="G22" s="23"/>
      <c r="H22" s="108"/>
    </row>
    <row r="23" spans="2:8" ht="27.75" customHeight="1" thickBot="1">
      <c r="B23" s="47" t="s">
        <v>51</v>
      </c>
      <c r="C23" s="102" t="s">
        <v>98</v>
      </c>
      <c r="D23" s="103"/>
      <c r="E23" s="104"/>
      <c r="F23" s="24">
        <v>25000000</v>
      </c>
      <c r="G23" s="25"/>
      <c r="H23" s="108"/>
    </row>
    <row r="24" spans="2:8" ht="28.5" customHeight="1" thickBot="1">
      <c r="B24" s="122" t="s">
        <v>13</v>
      </c>
      <c r="C24" s="123"/>
      <c r="D24" s="123"/>
      <c r="E24" s="48" t="s">
        <v>118</v>
      </c>
      <c r="F24" s="26">
        <f>SUM(F13:F23)</f>
        <v>586450000</v>
      </c>
      <c r="G24" s="51" t="s">
        <v>7</v>
      </c>
      <c r="H24" s="108"/>
    </row>
    <row r="25" spans="2:8" ht="27" customHeight="1" thickTop="1">
      <c r="B25" s="116" t="s">
        <v>5</v>
      </c>
      <c r="C25" s="117"/>
      <c r="D25" s="117"/>
      <c r="E25" s="117"/>
      <c r="F25" s="117"/>
      <c r="G25" s="118"/>
      <c r="H25" s="108"/>
    </row>
    <row r="26" spans="2:8" ht="12.75">
      <c r="B26" s="86" t="s">
        <v>11</v>
      </c>
      <c r="C26" s="70" t="s">
        <v>12</v>
      </c>
      <c r="D26" s="71"/>
      <c r="E26" s="72"/>
      <c r="F26" s="86" t="s">
        <v>48</v>
      </c>
      <c r="G26" s="86" t="s">
        <v>4</v>
      </c>
      <c r="H26" s="108"/>
    </row>
    <row r="27" spans="2:8" ht="12.75">
      <c r="B27" s="119"/>
      <c r="C27" s="73"/>
      <c r="D27" s="74"/>
      <c r="E27" s="75"/>
      <c r="F27" s="87"/>
      <c r="G27" s="119"/>
      <c r="H27" s="108"/>
    </row>
    <row r="28" spans="2:8" ht="13.5" customHeight="1">
      <c r="B28" s="58" t="s">
        <v>76</v>
      </c>
      <c r="C28" s="77" t="s">
        <v>106</v>
      </c>
      <c r="D28" s="78"/>
      <c r="E28" s="79"/>
      <c r="F28" s="20" t="s">
        <v>107</v>
      </c>
      <c r="G28" s="58" t="s">
        <v>47</v>
      </c>
      <c r="H28" s="108"/>
    </row>
    <row r="29" spans="2:8" ht="18" customHeight="1">
      <c r="B29" s="76"/>
      <c r="C29" s="80"/>
      <c r="D29" s="81"/>
      <c r="E29" s="82"/>
      <c r="F29" s="19">
        <v>17000000</v>
      </c>
      <c r="G29" s="76"/>
      <c r="H29" s="108"/>
    </row>
    <row r="30" spans="2:8" ht="27" customHeight="1">
      <c r="B30" s="17" t="s">
        <v>38</v>
      </c>
      <c r="C30" s="96" t="s">
        <v>108</v>
      </c>
      <c r="D30" s="97"/>
      <c r="E30" s="98"/>
      <c r="F30" s="16">
        <v>15000000</v>
      </c>
      <c r="G30" s="17"/>
      <c r="H30" s="108"/>
    </row>
    <row r="31" spans="2:8" ht="27.75" customHeight="1">
      <c r="B31" s="46" t="s">
        <v>50</v>
      </c>
      <c r="C31" s="64"/>
      <c r="D31" s="65"/>
      <c r="E31" s="66"/>
      <c r="F31" s="27" t="s">
        <v>109</v>
      </c>
      <c r="G31" s="23"/>
      <c r="H31" s="108"/>
    </row>
    <row r="32" spans="2:8" ht="27.75" customHeight="1" thickBot="1">
      <c r="B32" s="47" t="s">
        <v>51</v>
      </c>
      <c r="C32" s="67"/>
      <c r="D32" s="68"/>
      <c r="E32" s="69"/>
      <c r="F32" s="28"/>
      <c r="G32" s="25"/>
      <c r="H32" s="108"/>
    </row>
    <row r="33" spans="2:8" ht="28.5" customHeight="1" thickBot="1">
      <c r="B33" s="122" t="s">
        <v>13</v>
      </c>
      <c r="C33" s="123"/>
      <c r="D33" s="123"/>
      <c r="E33" s="48" t="s">
        <v>14</v>
      </c>
      <c r="F33" s="29">
        <f>SUM(F29:F32)</f>
        <v>32000000</v>
      </c>
      <c r="G33" s="51" t="s">
        <v>8</v>
      </c>
      <c r="H33" s="108"/>
    </row>
    <row r="34" spans="2:8" ht="27" customHeight="1" thickTop="1">
      <c r="B34" s="116" t="s">
        <v>6</v>
      </c>
      <c r="C34" s="117"/>
      <c r="D34" s="117"/>
      <c r="E34" s="117"/>
      <c r="F34" s="117"/>
      <c r="G34" s="118"/>
      <c r="H34" s="108"/>
    </row>
    <row r="35" spans="2:8" ht="12.75">
      <c r="B35" s="86" t="s">
        <v>11</v>
      </c>
      <c r="C35" s="120" t="s">
        <v>49</v>
      </c>
      <c r="D35" s="70" t="s">
        <v>48</v>
      </c>
      <c r="E35" s="71"/>
      <c r="F35" s="72"/>
      <c r="G35" s="86" t="s">
        <v>4</v>
      </c>
      <c r="H35" s="108"/>
    </row>
    <row r="36" spans="2:8" ht="12.75">
      <c r="B36" s="119"/>
      <c r="C36" s="121"/>
      <c r="D36" s="73"/>
      <c r="E36" s="74"/>
      <c r="F36" s="75"/>
      <c r="G36" s="119"/>
      <c r="H36" s="108"/>
    </row>
    <row r="37" spans="2:8" ht="13.5" customHeight="1">
      <c r="B37" s="58" t="s">
        <v>35</v>
      </c>
      <c r="C37" s="45" t="s">
        <v>113</v>
      </c>
      <c r="D37" s="60" t="s">
        <v>119</v>
      </c>
      <c r="E37" s="61"/>
      <c r="F37" s="45" t="s">
        <v>113</v>
      </c>
      <c r="G37" s="58"/>
      <c r="H37" s="108"/>
    </row>
    <row r="38" spans="2:8" ht="18" customHeight="1">
      <c r="B38" s="59"/>
      <c r="C38" s="30">
        <v>25000000</v>
      </c>
      <c r="D38" s="62"/>
      <c r="E38" s="63"/>
      <c r="F38" s="30">
        <f>ROUNDDOWN(C38*0.75,0)</f>
        <v>18750000</v>
      </c>
      <c r="G38" s="59"/>
      <c r="H38" s="108"/>
    </row>
    <row r="39" spans="2:8" ht="27" customHeight="1">
      <c r="B39" s="31"/>
      <c r="C39" s="57"/>
      <c r="D39" s="109" t="s">
        <v>68</v>
      </c>
      <c r="E39" s="110"/>
      <c r="F39" s="32"/>
      <c r="G39" s="33" t="s">
        <v>66</v>
      </c>
      <c r="H39" s="108"/>
    </row>
    <row r="40" spans="2:8" ht="28.5" customHeight="1" thickBot="1">
      <c r="B40" s="111" t="s">
        <v>13</v>
      </c>
      <c r="C40" s="112"/>
      <c r="D40" s="112"/>
      <c r="E40" s="49" t="s">
        <v>15</v>
      </c>
      <c r="F40" s="34">
        <f>SUM(F38:F39)</f>
        <v>18750000</v>
      </c>
      <c r="G40" s="52" t="s">
        <v>17</v>
      </c>
      <c r="H40" s="108"/>
    </row>
    <row r="41" spans="2:8" ht="28.5" customHeight="1" thickBot="1">
      <c r="B41" s="113" t="s">
        <v>9</v>
      </c>
      <c r="C41" s="114"/>
      <c r="D41" s="114"/>
      <c r="E41" s="115"/>
      <c r="F41" s="35">
        <f>F24+F33+F40</f>
        <v>637200000</v>
      </c>
      <c r="G41" s="53" t="s">
        <v>10</v>
      </c>
      <c r="H41" s="108"/>
    </row>
    <row r="44" spans="9:12" ht="30" customHeight="1">
      <c r="I44" s="10" t="s">
        <v>1</v>
      </c>
      <c r="J44" s="36">
        <v>43556</v>
      </c>
      <c r="K44" s="37" t="s">
        <v>110</v>
      </c>
      <c r="L44" s="38">
        <v>43921</v>
      </c>
    </row>
    <row r="45" spans="9:12" ht="30" customHeight="1">
      <c r="I45" s="10" t="s">
        <v>2</v>
      </c>
      <c r="J45" s="105" t="s">
        <v>30</v>
      </c>
      <c r="K45" s="106"/>
      <c r="L45" s="107"/>
    </row>
  </sheetData>
  <sheetProtection/>
  <mergeCells count="44">
    <mergeCell ref="C19:E19"/>
    <mergeCell ref="C20:E20"/>
    <mergeCell ref="B37:B38"/>
    <mergeCell ref="G37:G38"/>
    <mergeCell ref="D37:E38"/>
    <mergeCell ref="C31:E31"/>
    <mergeCell ref="C32:E32"/>
    <mergeCell ref="D35:F36"/>
    <mergeCell ref="G12:G13"/>
    <mergeCell ref="G28:G29"/>
    <mergeCell ref="J45:L45"/>
    <mergeCell ref="H9:H41"/>
    <mergeCell ref="D39:E39"/>
    <mergeCell ref="B40:D40"/>
    <mergeCell ref="B41:E41"/>
    <mergeCell ref="B34:G34"/>
    <mergeCell ref="B12:B13"/>
    <mergeCell ref="C12:E13"/>
    <mergeCell ref="C22:E22"/>
    <mergeCell ref="F26:F27"/>
    <mergeCell ref="G35:G36"/>
    <mergeCell ref="B33:D33"/>
    <mergeCell ref="C21:E21"/>
    <mergeCell ref="C23:E23"/>
    <mergeCell ref="G10:G11"/>
    <mergeCell ref="B9:G9"/>
    <mergeCell ref="B25:G25"/>
    <mergeCell ref="B26:B27"/>
    <mergeCell ref="G26:G27"/>
    <mergeCell ref="B24:D24"/>
    <mergeCell ref="C14:E14"/>
    <mergeCell ref="C15:E15"/>
    <mergeCell ref="B10:B11"/>
    <mergeCell ref="F10:F11"/>
    <mergeCell ref="C10:E11"/>
    <mergeCell ref="C26:E27"/>
    <mergeCell ref="B35:B36"/>
    <mergeCell ref="C35:C36"/>
    <mergeCell ref="C16:E16"/>
    <mergeCell ref="C17:E17"/>
    <mergeCell ref="C30:E30"/>
    <mergeCell ref="C18:E18"/>
    <mergeCell ref="B28:B29"/>
    <mergeCell ref="C28:E29"/>
  </mergeCells>
  <printOptions/>
  <pageMargins left="0.7874015748031497" right="0.7874015748031497" top="0.984251968503937" bottom="0.7874015748031497" header="0.5118110236220472" footer="0.5118110236220472"/>
  <pageSetup horizontalDpi="600" verticalDpi="600" orientation="portrait" paperSize="9" scale="88" r:id="rId2"/>
  <headerFooter alignWithMargins="0">
    <oddHeader>&amp;R&amp;"ＭＳ Ｐゴシック,太字 斜体"&amp;14&amp;U記載例</oddHeader>
  </headerFooter>
  <legacyDrawing r:id="rId1"/>
</worksheet>
</file>

<file path=xl/worksheets/sheet5.xml><?xml version="1.0" encoding="utf-8"?>
<worksheet xmlns="http://schemas.openxmlformats.org/spreadsheetml/2006/main" xmlns:r="http://schemas.openxmlformats.org/officeDocument/2006/relationships">
  <dimension ref="B1:H42"/>
  <sheetViews>
    <sheetView showGridLines="0" zoomScale="110" zoomScaleNormal="110" zoomScalePageLayoutView="0" workbookViewId="0" topLeftCell="A1">
      <selection activeCell="B14" sqref="B14:G14"/>
    </sheetView>
  </sheetViews>
  <sheetFormatPr defaultColWidth="9.00390625" defaultRowHeight="13.5"/>
  <cols>
    <col min="1" max="1" width="5.625" style="0" customWidth="1"/>
    <col min="2" max="2" width="14.125" style="0" customWidth="1"/>
    <col min="3" max="3" width="12.625" style="0" customWidth="1"/>
    <col min="4" max="4" width="18.125" style="0" customWidth="1"/>
    <col min="5" max="5" width="2.50390625" style="0" customWidth="1"/>
    <col min="6" max="6" width="12.625" style="0" customWidth="1"/>
    <col min="7" max="7" width="32.25390625" style="0" customWidth="1"/>
    <col min="8" max="8" width="4.375" style="0" customWidth="1"/>
    <col min="9" max="9" width="5.625" style="0" customWidth="1"/>
  </cols>
  <sheetData>
    <row r="1" spans="2:8" ht="12.75">
      <c r="B1" s="2" t="s">
        <v>0</v>
      </c>
      <c r="C1" s="2"/>
      <c r="D1" s="2"/>
      <c r="E1" s="2"/>
      <c r="F1" s="2"/>
      <c r="G1" s="2"/>
      <c r="H1" s="2"/>
    </row>
    <row r="2" spans="2:8" ht="6" customHeight="1">
      <c r="B2" s="2"/>
      <c r="C2" s="2"/>
      <c r="D2" s="2"/>
      <c r="E2" s="2"/>
      <c r="F2" s="2"/>
      <c r="G2" s="2"/>
      <c r="H2" s="2"/>
    </row>
    <row r="3" spans="2:8" ht="18.75">
      <c r="B3" s="1" t="str">
        <f>+'報酬給与額 (記載例)'!B3</f>
        <v>収益配分額算定内訳明細書</v>
      </c>
      <c r="C3" s="2"/>
      <c r="D3" s="2"/>
      <c r="E3" s="2"/>
      <c r="F3" s="2"/>
      <c r="G3" s="2"/>
      <c r="H3" s="2"/>
    </row>
    <row r="4" spans="2:8" ht="6" customHeight="1">
      <c r="B4" s="2"/>
      <c r="C4" s="2"/>
      <c r="D4" s="2"/>
      <c r="E4" s="2"/>
      <c r="F4" s="2"/>
      <c r="G4" s="2"/>
      <c r="H4" s="2"/>
    </row>
    <row r="5" spans="2:8" ht="27" customHeight="1">
      <c r="B5" s="175" t="s">
        <v>18</v>
      </c>
      <c r="C5" s="176"/>
      <c r="D5" s="176"/>
      <c r="E5" s="176"/>
      <c r="F5" s="176"/>
      <c r="G5" s="177"/>
      <c r="H5" s="159" t="s">
        <v>16</v>
      </c>
    </row>
    <row r="6" spans="2:8" ht="12.75">
      <c r="B6" s="157" t="s">
        <v>11</v>
      </c>
      <c r="C6" s="151" t="s">
        <v>12</v>
      </c>
      <c r="D6" s="152"/>
      <c r="E6" s="153"/>
      <c r="F6" s="157" t="s">
        <v>48</v>
      </c>
      <c r="G6" s="157" t="s">
        <v>4</v>
      </c>
      <c r="H6" s="159"/>
    </row>
    <row r="7" spans="2:8" ht="12.75">
      <c r="B7" s="170"/>
      <c r="C7" s="154"/>
      <c r="D7" s="155"/>
      <c r="E7" s="156"/>
      <c r="F7" s="158"/>
      <c r="G7" s="170"/>
      <c r="H7" s="159"/>
    </row>
    <row r="8" spans="2:8" ht="13.5" customHeight="1">
      <c r="B8" s="58" t="s">
        <v>39</v>
      </c>
      <c r="C8" s="77" t="s">
        <v>67</v>
      </c>
      <c r="D8" s="78"/>
      <c r="E8" s="79"/>
      <c r="F8" s="11" t="s">
        <v>79</v>
      </c>
      <c r="G8" s="58" t="s">
        <v>55</v>
      </c>
      <c r="H8" s="159"/>
    </row>
    <row r="9" spans="2:8" ht="18" customHeight="1">
      <c r="B9" s="76"/>
      <c r="C9" s="80"/>
      <c r="D9" s="81"/>
      <c r="E9" s="82"/>
      <c r="F9" s="12">
        <v>21000000</v>
      </c>
      <c r="G9" s="76"/>
      <c r="H9" s="159"/>
    </row>
    <row r="10" spans="2:8" ht="27" customHeight="1">
      <c r="B10" s="13" t="s">
        <v>40</v>
      </c>
      <c r="C10" s="127" t="s">
        <v>41</v>
      </c>
      <c r="D10" s="128"/>
      <c r="E10" s="129"/>
      <c r="F10" s="14">
        <v>900000</v>
      </c>
      <c r="G10" s="13"/>
      <c r="H10" s="159"/>
    </row>
    <row r="11" spans="2:8" ht="27" customHeight="1">
      <c r="B11" s="13" t="s">
        <v>53</v>
      </c>
      <c r="C11" s="143" t="s">
        <v>56</v>
      </c>
      <c r="D11" s="144"/>
      <c r="E11" s="145"/>
      <c r="F11" s="14">
        <v>80000</v>
      </c>
      <c r="G11" s="13"/>
      <c r="H11" s="159"/>
    </row>
    <row r="12" spans="2:8" ht="27" customHeight="1" thickBot="1">
      <c r="B12" s="15"/>
      <c r="C12" s="133"/>
      <c r="D12" s="134"/>
      <c r="E12" s="135"/>
      <c r="F12" s="16"/>
      <c r="G12" s="17"/>
      <c r="H12" s="159"/>
    </row>
    <row r="13" spans="2:8" ht="27" customHeight="1" thickBot="1">
      <c r="B13" s="164" t="s">
        <v>13</v>
      </c>
      <c r="C13" s="165"/>
      <c r="D13" s="165"/>
      <c r="E13" s="7" t="s">
        <v>63</v>
      </c>
      <c r="F13" s="18">
        <f>SUM(F9:F12)</f>
        <v>21980000</v>
      </c>
      <c r="G13" s="41" t="s">
        <v>19</v>
      </c>
      <c r="H13" s="159"/>
    </row>
    <row r="14" spans="2:8" ht="27" customHeight="1">
      <c r="B14" s="167" t="s">
        <v>22</v>
      </c>
      <c r="C14" s="168"/>
      <c r="D14" s="168"/>
      <c r="E14" s="168"/>
      <c r="F14" s="168"/>
      <c r="G14" s="169"/>
      <c r="H14" s="159"/>
    </row>
    <row r="15" spans="2:8" ht="12.75">
      <c r="B15" s="157" t="s">
        <v>11</v>
      </c>
      <c r="C15" s="151" t="s">
        <v>12</v>
      </c>
      <c r="D15" s="152"/>
      <c r="E15" s="153"/>
      <c r="F15" s="157" t="s">
        <v>48</v>
      </c>
      <c r="G15" s="157" t="s">
        <v>4</v>
      </c>
      <c r="H15" s="159"/>
    </row>
    <row r="16" spans="2:8" ht="12.75">
      <c r="B16" s="170"/>
      <c r="C16" s="154"/>
      <c r="D16" s="155"/>
      <c r="E16" s="156"/>
      <c r="F16" s="158"/>
      <c r="G16" s="170"/>
      <c r="H16" s="159"/>
    </row>
    <row r="17" spans="2:8" ht="13.5" customHeight="1">
      <c r="B17" s="142" t="s">
        <v>71</v>
      </c>
      <c r="C17" s="77" t="s">
        <v>80</v>
      </c>
      <c r="D17" s="78"/>
      <c r="E17" s="79"/>
      <c r="F17" s="11" t="s">
        <v>81</v>
      </c>
      <c r="G17" s="58" t="s">
        <v>52</v>
      </c>
      <c r="H17" s="159"/>
    </row>
    <row r="18" spans="2:8" ht="18" customHeight="1">
      <c r="B18" s="76"/>
      <c r="C18" s="80"/>
      <c r="D18" s="81"/>
      <c r="E18" s="82"/>
      <c r="F18" s="12">
        <v>5000000</v>
      </c>
      <c r="G18" s="76"/>
      <c r="H18" s="159"/>
    </row>
    <row r="19" spans="2:8" ht="27" customHeight="1">
      <c r="B19" s="13" t="s">
        <v>42</v>
      </c>
      <c r="C19" s="127" t="s">
        <v>72</v>
      </c>
      <c r="D19" s="128"/>
      <c r="E19" s="129"/>
      <c r="F19" s="14">
        <v>150000</v>
      </c>
      <c r="G19" s="13"/>
      <c r="H19" s="159"/>
    </row>
    <row r="20" spans="2:8" ht="27" customHeight="1">
      <c r="B20" s="13"/>
      <c r="C20" s="127"/>
      <c r="D20" s="128"/>
      <c r="E20" s="129"/>
      <c r="F20" s="14"/>
      <c r="G20" s="13"/>
      <c r="H20" s="159"/>
    </row>
    <row r="21" spans="2:8" ht="27" customHeight="1" thickBot="1">
      <c r="B21" s="17"/>
      <c r="C21" s="133"/>
      <c r="D21" s="134"/>
      <c r="E21" s="135"/>
      <c r="F21" s="16"/>
      <c r="G21" s="17"/>
      <c r="H21" s="159"/>
    </row>
    <row r="22" spans="2:8" ht="27" customHeight="1" thickBot="1">
      <c r="B22" s="164" t="s">
        <v>13</v>
      </c>
      <c r="C22" s="165"/>
      <c r="D22" s="165"/>
      <c r="E22" s="7" t="s">
        <v>14</v>
      </c>
      <c r="F22" s="18">
        <f>SUM(F18:F21)</f>
        <v>5150000</v>
      </c>
      <c r="G22" s="41" t="s">
        <v>20</v>
      </c>
      <c r="H22" s="159"/>
    </row>
    <row r="23" spans="2:8" ht="27" customHeight="1" thickBot="1">
      <c r="B23" s="173" t="s">
        <v>27</v>
      </c>
      <c r="C23" s="174"/>
      <c r="D23" s="174"/>
      <c r="E23" s="181"/>
      <c r="F23" s="8">
        <f>IF((F13-F22)&lt;0,0,F13-F22)</f>
        <v>16830000</v>
      </c>
      <c r="G23" s="39" t="s">
        <v>21</v>
      </c>
      <c r="H23" s="159"/>
    </row>
    <row r="24" spans="2:8" ht="27" customHeight="1" thickTop="1">
      <c r="B24" s="167" t="s">
        <v>23</v>
      </c>
      <c r="C24" s="168"/>
      <c r="D24" s="168"/>
      <c r="E24" s="168"/>
      <c r="F24" s="168"/>
      <c r="G24" s="169"/>
      <c r="H24" s="159"/>
    </row>
    <row r="25" spans="2:8" ht="12.75">
      <c r="B25" s="157" t="s">
        <v>11</v>
      </c>
      <c r="C25" s="151" t="s">
        <v>12</v>
      </c>
      <c r="D25" s="152"/>
      <c r="E25" s="153"/>
      <c r="F25" s="157" t="s">
        <v>48</v>
      </c>
      <c r="G25" s="157" t="s">
        <v>4</v>
      </c>
      <c r="H25" s="159"/>
    </row>
    <row r="26" spans="2:8" ht="12.75">
      <c r="B26" s="170"/>
      <c r="C26" s="154"/>
      <c r="D26" s="155"/>
      <c r="E26" s="156"/>
      <c r="F26" s="158"/>
      <c r="G26" s="170"/>
      <c r="H26" s="159"/>
    </row>
    <row r="27" spans="2:8" ht="13.5" customHeight="1">
      <c r="B27" s="58" t="s">
        <v>45</v>
      </c>
      <c r="C27" s="130" t="s">
        <v>82</v>
      </c>
      <c r="D27" s="78"/>
      <c r="E27" s="79"/>
      <c r="F27" s="11" t="s">
        <v>83</v>
      </c>
      <c r="G27" s="131" t="s">
        <v>99</v>
      </c>
      <c r="H27" s="159"/>
    </row>
    <row r="28" spans="2:8" ht="18" customHeight="1">
      <c r="B28" s="76"/>
      <c r="C28" s="80"/>
      <c r="D28" s="81"/>
      <c r="E28" s="82"/>
      <c r="F28" s="19">
        <v>3800000</v>
      </c>
      <c r="G28" s="132"/>
      <c r="H28" s="159"/>
    </row>
    <row r="29" spans="2:8" ht="27" customHeight="1">
      <c r="B29" s="13" t="s">
        <v>46</v>
      </c>
      <c r="C29" s="127" t="s">
        <v>57</v>
      </c>
      <c r="D29" s="128"/>
      <c r="E29" s="129"/>
      <c r="F29" s="14">
        <v>60000</v>
      </c>
      <c r="G29" s="13"/>
      <c r="H29" s="159"/>
    </row>
    <row r="30" spans="2:8" ht="27" customHeight="1">
      <c r="B30" s="13" t="s">
        <v>44</v>
      </c>
      <c r="C30" s="136" t="s">
        <v>54</v>
      </c>
      <c r="D30" s="137"/>
      <c r="E30" s="138"/>
      <c r="F30" s="14">
        <v>96000</v>
      </c>
      <c r="G30" s="13"/>
      <c r="H30" s="159"/>
    </row>
    <row r="31" spans="2:8" ht="27" customHeight="1" thickBot="1">
      <c r="B31" s="15" t="s">
        <v>36</v>
      </c>
      <c r="C31" s="133" t="s">
        <v>58</v>
      </c>
      <c r="D31" s="134"/>
      <c r="E31" s="135"/>
      <c r="F31" s="16">
        <v>120000</v>
      </c>
      <c r="G31" s="17"/>
      <c r="H31" s="159"/>
    </row>
    <row r="32" spans="2:8" ht="27" customHeight="1" thickBot="1">
      <c r="B32" s="164" t="s">
        <v>13</v>
      </c>
      <c r="C32" s="165"/>
      <c r="D32" s="165"/>
      <c r="E32" s="7" t="s">
        <v>63</v>
      </c>
      <c r="F32" s="18">
        <f>SUM(F28:F31)</f>
        <v>4076000</v>
      </c>
      <c r="G32" s="41" t="s">
        <v>24</v>
      </c>
      <c r="H32" s="159"/>
    </row>
    <row r="33" spans="2:8" ht="27" customHeight="1">
      <c r="B33" s="167" t="s">
        <v>29</v>
      </c>
      <c r="C33" s="168"/>
      <c r="D33" s="168"/>
      <c r="E33" s="168"/>
      <c r="F33" s="168"/>
      <c r="G33" s="169"/>
      <c r="H33" s="159"/>
    </row>
    <row r="34" spans="2:8" ht="12.75">
      <c r="B34" s="157" t="s">
        <v>11</v>
      </c>
      <c r="C34" s="151" t="s">
        <v>12</v>
      </c>
      <c r="D34" s="152"/>
      <c r="E34" s="153"/>
      <c r="F34" s="157" t="s">
        <v>48</v>
      </c>
      <c r="G34" s="157" t="s">
        <v>4</v>
      </c>
      <c r="H34" s="159"/>
    </row>
    <row r="35" spans="2:8" ht="12.75">
      <c r="B35" s="170"/>
      <c r="C35" s="154"/>
      <c r="D35" s="155"/>
      <c r="E35" s="156"/>
      <c r="F35" s="158"/>
      <c r="G35" s="170"/>
      <c r="H35" s="159"/>
    </row>
    <row r="36" spans="2:8" ht="13.5" customHeight="1">
      <c r="B36" s="58" t="s">
        <v>64</v>
      </c>
      <c r="C36" s="130" t="s">
        <v>84</v>
      </c>
      <c r="D36" s="78"/>
      <c r="E36" s="79"/>
      <c r="F36" s="11" t="s">
        <v>83</v>
      </c>
      <c r="G36" s="131" t="s">
        <v>65</v>
      </c>
      <c r="H36" s="159"/>
    </row>
    <row r="37" spans="2:8" ht="18" customHeight="1">
      <c r="B37" s="76"/>
      <c r="C37" s="80"/>
      <c r="D37" s="81"/>
      <c r="E37" s="82"/>
      <c r="F37" s="19">
        <v>2700000</v>
      </c>
      <c r="G37" s="132"/>
      <c r="H37" s="159"/>
    </row>
    <row r="38" spans="2:8" ht="27" customHeight="1">
      <c r="B38" s="13" t="s">
        <v>42</v>
      </c>
      <c r="C38" s="127" t="s">
        <v>73</v>
      </c>
      <c r="D38" s="128"/>
      <c r="E38" s="129"/>
      <c r="F38" s="14">
        <v>400000</v>
      </c>
      <c r="G38" s="13"/>
      <c r="H38" s="159"/>
    </row>
    <row r="39" spans="2:8" ht="27" customHeight="1">
      <c r="B39" s="13" t="s">
        <v>42</v>
      </c>
      <c r="C39" s="143" t="s">
        <v>59</v>
      </c>
      <c r="D39" s="144"/>
      <c r="E39" s="145"/>
      <c r="F39" s="14">
        <v>200000</v>
      </c>
      <c r="G39" s="13"/>
      <c r="H39" s="159"/>
    </row>
    <row r="40" spans="2:8" ht="27" customHeight="1" thickBot="1">
      <c r="B40" s="17"/>
      <c r="C40" s="133"/>
      <c r="D40" s="134"/>
      <c r="E40" s="135"/>
      <c r="F40" s="16"/>
      <c r="G40" s="17"/>
      <c r="H40" s="159"/>
    </row>
    <row r="41" spans="2:8" ht="27" customHeight="1" thickBot="1">
      <c r="B41" s="164" t="s">
        <v>13</v>
      </c>
      <c r="C41" s="165"/>
      <c r="D41" s="165"/>
      <c r="E41" s="7" t="s">
        <v>14</v>
      </c>
      <c r="F41" s="18">
        <f>SUM(F37:F40)</f>
        <v>3300000</v>
      </c>
      <c r="G41" s="41" t="s">
        <v>25</v>
      </c>
      <c r="H41" s="159"/>
    </row>
    <row r="42" spans="2:8" ht="27" customHeight="1" thickBot="1">
      <c r="B42" s="178" t="s">
        <v>28</v>
      </c>
      <c r="C42" s="179"/>
      <c r="D42" s="179"/>
      <c r="E42" s="180"/>
      <c r="F42" s="9">
        <f>IF((F32-F41)&lt;0,0,F32-F41)</f>
        <v>776000</v>
      </c>
      <c r="G42" s="42" t="s">
        <v>26</v>
      </c>
      <c r="H42" s="159"/>
    </row>
    <row r="43" ht="30" customHeight="1"/>
    <row r="44" ht="30" customHeight="1"/>
  </sheetData>
  <sheetProtection/>
  <mergeCells count="51">
    <mergeCell ref="G8:G9"/>
    <mergeCell ref="G17:G18"/>
    <mergeCell ref="B33:G33"/>
    <mergeCell ref="B34:B35"/>
    <mergeCell ref="G34:G35"/>
    <mergeCell ref="B13:D13"/>
    <mergeCell ref="C19:E19"/>
    <mergeCell ref="C20:E20"/>
    <mergeCell ref="C10:E10"/>
    <mergeCell ref="C11:E11"/>
    <mergeCell ref="C40:E40"/>
    <mergeCell ref="C39:E39"/>
    <mergeCell ref="C38:E38"/>
    <mergeCell ref="H5:H42"/>
    <mergeCell ref="B22:D22"/>
    <mergeCell ref="G6:G7"/>
    <mergeCell ref="B5:G5"/>
    <mergeCell ref="B14:G14"/>
    <mergeCell ref="B15:B16"/>
    <mergeCell ref="B23:E23"/>
    <mergeCell ref="B41:D41"/>
    <mergeCell ref="B42:E42"/>
    <mergeCell ref="G15:G16"/>
    <mergeCell ref="B24:G24"/>
    <mergeCell ref="B25:B26"/>
    <mergeCell ref="G25:G26"/>
    <mergeCell ref="F15:F16"/>
    <mergeCell ref="B17:B18"/>
    <mergeCell ref="C17:E18"/>
    <mergeCell ref="C21:E21"/>
    <mergeCell ref="C6:E7"/>
    <mergeCell ref="F6:F7"/>
    <mergeCell ref="B8:B9"/>
    <mergeCell ref="C8:E9"/>
    <mergeCell ref="B6:B7"/>
    <mergeCell ref="C12:E12"/>
    <mergeCell ref="C15:E16"/>
    <mergeCell ref="C25:E26"/>
    <mergeCell ref="F25:F26"/>
    <mergeCell ref="B27:B28"/>
    <mergeCell ref="C27:E28"/>
    <mergeCell ref="G27:G28"/>
    <mergeCell ref="C29:E29"/>
    <mergeCell ref="F34:F35"/>
    <mergeCell ref="B36:B37"/>
    <mergeCell ref="C36:E37"/>
    <mergeCell ref="G36:G37"/>
    <mergeCell ref="C31:E31"/>
    <mergeCell ref="C34:E35"/>
    <mergeCell ref="B32:D32"/>
    <mergeCell ref="C30:E30"/>
  </mergeCells>
  <printOptions/>
  <pageMargins left="0.7874015748031497" right="0.7874015748031497" top="0.984251968503937" bottom="0.7874015748031497" header="0.5118110236220472" footer="0.5118110236220472"/>
  <pageSetup horizontalDpi="600" verticalDpi="600" orientation="portrait" paperSize="9" scale="88" r:id="rId2"/>
  <headerFooter alignWithMargins="0">
    <oddHeader>&amp;R&amp;"ＭＳ Ｐゴシック,太字 斜体"&amp;14&amp;U記載例</oddHeader>
  </headerFooter>
  <drawing r:id="rId1"/>
</worksheet>
</file>

<file path=xl/worksheets/sheet6.xml><?xml version="1.0" encoding="utf-8"?>
<worksheet xmlns="http://schemas.openxmlformats.org/spreadsheetml/2006/main" xmlns:r="http://schemas.openxmlformats.org/officeDocument/2006/relationships">
  <dimension ref="B1:H42"/>
  <sheetViews>
    <sheetView showGridLines="0" zoomScale="110" zoomScaleNormal="110" zoomScalePageLayoutView="0" workbookViewId="0" topLeftCell="A1">
      <selection activeCell="I1" sqref="I1"/>
    </sheetView>
  </sheetViews>
  <sheetFormatPr defaultColWidth="9.00390625" defaultRowHeight="13.5"/>
  <cols>
    <col min="1" max="1" width="5.625" style="0" customWidth="1"/>
    <col min="2" max="2" width="14.125" style="0" customWidth="1"/>
    <col min="3" max="3" width="12.625" style="0" customWidth="1"/>
    <col min="4" max="4" width="18.125" style="0" customWidth="1"/>
    <col min="5" max="5" width="2.50390625" style="0" customWidth="1"/>
    <col min="6" max="6" width="12.625" style="0" customWidth="1"/>
    <col min="7" max="7" width="32.25390625" style="0" customWidth="1"/>
    <col min="8" max="8" width="4.375" style="0" customWidth="1"/>
    <col min="9" max="9" width="5.625" style="0" customWidth="1"/>
  </cols>
  <sheetData>
    <row r="1" spans="2:8" ht="12.75">
      <c r="B1" s="43" t="s">
        <v>0</v>
      </c>
      <c r="C1" s="43"/>
      <c r="D1" s="43"/>
      <c r="E1" s="43"/>
      <c r="F1" s="43"/>
      <c r="G1" s="43"/>
      <c r="H1" s="2"/>
    </row>
    <row r="2" spans="2:8" ht="6" customHeight="1">
      <c r="B2" s="43"/>
      <c r="C2" s="43"/>
      <c r="D2" s="43"/>
      <c r="E2" s="43"/>
      <c r="F2" s="43"/>
      <c r="G2" s="43"/>
      <c r="H2" s="2"/>
    </row>
    <row r="3" spans="2:8" ht="18.75">
      <c r="B3" s="44" t="str">
        <f>+'報酬給与額 (記載例)'!B3</f>
        <v>収益配分額算定内訳明細書</v>
      </c>
      <c r="C3" s="54"/>
      <c r="D3" s="54"/>
      <c r="E3" s="54"/>
      <c r="F3" s="54"/>
      <c r="G3" s="54"/>
      <c r="H3" s="2"/>
    </row>
    <row r="4" spans="2:8" ht="6" customHeight="1">
      <c r="B4" s="54"/>
      <c r="C4" s="54"/>
      <c r="D4" s="54"/>
      <c r="E4" s="54"/>
      <c r="F4" s="54"/>
      <c r="G4" s="54"/>
      <c r="H4" s="2"/>
    </row>
    <row r="5" spans="2:8" ht="27" customHeight="1">
      <c r="B5" s="184" t="s">
        <v>18</v>
      </c>
      <c r="C5" s="185"/>
      <c r="D5" s="185"/>
      <c r="E5" s="185"/>
      <c r="F5" s="185"/>
      <c r="G5" s="186"/>
      <c r="H5" s="108" t="s">
        <v>16</v>
      </c>
    </row>
    <row r="6" spans="2:8" ht="12.75">
      <c r="B6" s="182" t="s">
        <v>11</v>
      </c>
      <c r="C6" s="187" t="s">
        <v>12</v>
      </c>
      <c r="D6" s="188"/>
      <c r="E6" s="189"/>
      <c r="F6" s="182" t="s">
        <v>48</v>
      </c>
      <c r="G6" s="182" t="s">
        <v>4</v>
      </c>
      <c r="H6" s="108"/>
    </row>
    <row r="7" spans="2:8" ht="12.75">
      <c r="B7" s="183"/>
      <c r="C7" s="190"/>
      <c r="D7" s="191"/>
      <c r="E7" s="192"/>
      <c r="F7" s="193"/>
      <c r="G7" s="183"/>
      <c r="H7" s="108"/>
    </row>
    <row r="8" spans="2:8" ht="13.5" customHeight="1">
      <c r="B8" s="58" t="s">
        <v>39</v>
      </c>
      <c r="C8" s="77" t="s">
        <v>67</v>
      </c>
      <c r="D8" s="78"/>
      <c r="E8" s="79"/>
      <c r="F8" s="11" t="s">
        <v>111</v>
      </c>
      <c r="G8" s="58" t="s">
        <v>55</v>
      </c>
      <c r="H8" s="108"/>
    </row>
    <row r="9" spans="2:8" ht="18" customHeight="1">
      <c r="B9" s="76"/>
      <c r="C9" s="80"/>
      <c r="D9" s="81"/>
      <c r="E9" s="82"/>
      <c r="F9" s="12">
        <v>21000000</v>
      </c>
      <c r="G9" s="76"/>
      <c r="H9" s="108"/>
    </row>
    <row r="10" spans="2:8" ht="27" customHeight="1">
      <c r="B10" s="13" t="s">
        <v>40</v>
      </c>
      <c r="C10" s="127" t="s">
        <v>41</v>
      </c>
      <c r="D10" s="128"/>
      <c r="E10" s="129"/>
      <c r="F10" s="14">
        <v>900000</v>
      </c>
      <c r="G10" s="13"/>
      <c r="H10" s="108"/>
    </row>
    <row r="11" spans="2:8" ht="27" customHeight="1">
      <c r="B11" s="13" t="s">
        <v>53</v>
      </c>
      <c r="C11" s="143" t="s">
        <v>56</v>
      </c>
      <c r="D11" s="144"/>
      <c r="E11" s="145"/>
      <c r="F11" s="14">
        <v>80000</v>
      </c>
      <c r="G11" s="13"/>
      <c r="H11" s="108"/>
    </row>
    <row r="12" spans="2:8" ht="27" customHeight="1" thickBot="1">
      <c r="B12" s="15"/>
      <c r="C12" s="133"/>
      <c r="D12" s="134"/>
      <c r="E12" s="135"/>
      <c r="F12" s="16"/>
      <c r="G12" s="17"/>
      <c r="H12" s="108"/>
    </row>
    <row r="13" spans="2:8" ht="27" customHeight="1" thickBot="1">
      <c r="B13" s="113" t="s">
        <v>13</v>
      </c>
      <c r="C13" s="114"/>
      <c r="D13" s="114"/>
      <c r="E13" s="50" t="s">
        <v>63</v>
      </c>
      <c r="F13" s="18">
        <f>SUM(F9:F12)</f>
        <v>21980000</v>
      </c>
      <c r="G13" s="53" t="s">
        <v>19</v>
      </c>
      <c r="H13" s="108"/>
    </row>
    <row r="14" spans="2:8" ht="27" customHeight="1">
      <c r="B14" s="116" t="s">
        <v>22</v>
      </c>
      <c r="C14" s="117"/>
      <c r="D14" s="117"/>
      <c r="E14" s="117"/>
      <c r="F14" s="117"/>
      <c r="G14" s="118"/>
      <c r="H14" s="108"/>
    </row>
    <row r="15" spans="2:8" ht="12.75">
      <c r="B15" s="86" t="s">
        <v>11</v>
      </c>
      <c r="C15" s="70" t="s">
        <v>12</v>
      </c>
      <c r="D15" s="71"/>
      <c r="E15" s="72"/>
      <c r="F15" s="86" t="s">
        <v>48</v>
      </c>
      <c r="G15" s="86" t="s">
        <v>4</v>
      </c>
      <c r="H15" s="108"/>
    </row>
    <row r="16" spans="2:8" ht="12.75">
      <c r="B16" s="119"/>
      <c r="C16" s="73"/>
      <c r="D16" s="74"/>
      <c r="E16" s="75"/>
      <c r="F16" s="87"/>
      <c r="G16" s="119"/>
      <c r="H16" s="108"/>
    </row>
    <row r="17" spans="2:8" ht="13.5" customHeight="1">
      <c r="B17" s="142" t="s">
        <v>71</v>
      </c>
      <c r="C17" s="77" t="s">
        <v>112</v>
      </c>
      <c r="D17" s="78"/>
      <c r="E17" s="79"/>
      <c r="F17" s="55" t="s">
        <v>113</v>
      </c>
      <c r="G17" s="58" t="s">
        <v>52</v>
      </c>
      <c r="H17" s="108"/>
    </row>
    <row r="18" spans="2:8" ht="18" customHeight="1">
      <c r="B18" s="76"/>
      <c r="C18" s="80"/>
      <c r="D18" s="81"/>
      <c r="E18" s="82"/>
      <c r="F18" s="12">
        <v>5000000</v>
      </c>
      <c r="G18" s="76"/>
      <c r="H18" s="108"/>
    </row>
    <row r="19" spans="2:8" ht="27" customHeight="1">
      <c r="B19" s="13" t="s">
        <v>42</v>
      </c>
      <c r="C19" s="127" t="s">
        <v>72</v>
      </c>
      <c r="D19" s="128"/>
      <c r="E19" s="129"/>
      <c r="F19" s="14">
        <v>150000</v>
      </c>
      <c r="G19" s="13"/>
      <c r="H19" s="108"/>
    </row>
    <row r="20" spans="2:8" ht="27" customHeight="1">
      <c r="B20" s="13"/>
      <c r="C20" s="127"/>
      <c r="D20" s="128"/>
      <c r="E20" s="129"/>
      <c r="F20" s="14"/>
      <c r="G20" s="13"/>
      <c r="H20" s="108"/>
    </row>
    <row r="21" spans="2:8" ht="27" customHeight="1" thickBot="1">
      <c r="B21" s="17"/>
      <c r="C21" s="133"/>
      <c r="D21" s="134"/>
      <c r="E21" s="135"/>
      <c r="F21" s="16"/>
      <c r="G21" s="17"/>
      <c r="H21" s="108"/>
    </row>
    <row r="22" spans="2:8" ht="27" customHeight="1" thickBot="1">
      <c r="B22" s="113" t="s">
        <v>13</v>
      </c>
      <c r="C22" s="114"/>
      <c r="D22" s="114"/>
      <c r="E22" s="50" t="s">
        <v>14</v>
      </c>
      <c r="F22" s="18">
        <f>SUM(F18:F21)</f>
        <v>5150000</v>
      </c>
      <c r="G22" s="53" t="s">
        <v>20</v>
      </c>
      <c r="H22" s="108"/>
    </row>
    <row r="23" spans="2:8" ht="27" customHeight="1" thickBot="1">
      <c r="B23" s="122" t="s">
        <v>27</v>
      </c>
      <c r="C23" s="123"/>
      <c r="D23" s="123"/>
      <c r="E23" s="146"/>
      <c r="F23" s="8">
        <f>IF((F13-F22)&lt;0,0,F13-F22)</f>
        <v>16830000</v>
      </c>
      <c r="G23" s="51" t="s">
        <v>21</v>
      </c>
      <c r="H23" s="108"/>
    </row>
    <row r="24" spans="2:8" ht="27" customHeight="1" thickTop="1">
      <c r="B24" s="116" t="s">
        <v>23</v>
      </c>
      <c r="C24" s="117"/>
      <c r="D24" s="117"/>
      <c r="E24" s="117"/>
      <c r="F24" s="117"/>
      <c r="G24" s="118"/>
      <c r="H24" s="108"/>
    </row>
    <row r="25" spans="2:8" ht="12.75">
      <c r="B25" s="86" t="s">
        <v>11</v>
      </c>
      <c r="C25" s="70" t="s">
        <v>12</v>
      </c>
      <c r="D25" s="71"/>
      <c r="E25" s="72"/>
      <c r="F25" s="86" t="s">
        <v>48</v>
      </c>
      <c r="G25" s="86" t="s">
        <v>4</v>
      </c>
      <c r="H25" s="108"/>
    </row>
    <row r="26" spans="2:8" ht="12.75">
      <c r="B26" s="119"/>
      <c r="C26" s="73"/>
      <c r="D26" s="74"/>
      <c r="E26" s="75"/>
      <c r="F26" s="87"/>
      <c r="G26" s="119"/>
      <c r="H26" s="108"/>
    </row>
    <row r="27" spans="2:8" ht="13.5" customHeight="1">
      <c r="B27" s="58" t="s">
        <v>45</v>
      </c>
      <c r="C27" s="130" t="s">
        <v>114</v>
      </c>
      <c r="D27" s="78"/>
      <c r="E27" s="79"/>
      <c r="F27" s="55" t="s">
        <v>113</v>
      </c>
      <c r="G27" s="131" t="s">
        <v>115</v>
      </c>
      <c r="H27" s="108"/>
    </row>
    <row r="28" spans="2:8" ht="18" customHeight="1">
      <c r="B28" s="76"/>
      <c r="C28" s="80"/>
      <c r="D28" s="81"/>
      <c r="E28" s="82"/>
      <c r="F28" s="19">
        <v>3800000</v>
      </c>
      <c r="G28" s="132"/>
      <c r="H28" s="108"/>
    </row>
    <row r="29" spans="2:8" ht="27" customHeight="1">
      <c r="B29" s="13" t="s">
        <v>46</v>
      </c>
      <c r="C29" s="127" t="s">
        <v>57</v>
      </c>
      <c r="D29" s="128"/>
      <c r="E29" s="129"/>
      <c r="F29" s="14">
        <v>60000</v>
      </c>
      <c r="G29" s="13"/>
      <c r="H29" s="108"/>
    </row>
    <row r="30" spans="2:8" ht="27" customHeight="1">
      <c r="B30" s="13" t="s">
        <v>44</v>
      </c>
      <c r="C30" s="136" t="s">
        <v>54</v>
      </c>
      <c r="D30" s="137"/>
      <c r="E30" s="138"/>
      <c r="F30" s="14">
        <v>96000</v>
      </c>
      <c r="G30" s="13"/>
      <c r="H30" s="108"/>
    </row>
    <row r="31" spans="2:8" ht="27" customHeight="1" thickBot="1">
      <c r="B31" s="15" t="s">
        <v>36</v>
      </c>
      <c r="C31" s="133" t="s">
        <v>58</v>
      </c>
      <c r="D31" s="134"/>
      <c r="E31" s="135"/>
      <c r="F31" s="16">
        <v>120000</v>
      </c>
      <c r="G31" s="17"/>
      <c r="H31" s="108"/>
    </row>
    <row r="32" spans="2:8" ht="27" customHeight="1" thickBot="1">
      <c r="B32" s="113" t="s">
        <v>13</v>
      </c>
      <c r="C32" s="114"/>
      <c r="D32" s="114"/>
      <c r="E32" s="50" t="s">
        <v>63</v>
      </c>
      <c r="F32" s="18">
        <f>SUM(F28:F31)</f>
        <v>4076000</v>
      </c>
      <c r="G32" s="53" t="s">
        <v>24</v>
      </c>
      <c r="H32" s="108"/>
    </row>
    <row r="33" spans="2:8" ht="27" customHeight="1">
      <c r="B33" s="116" t="s">
        <v>29</v>
      </c>
      <c r="C33" s="117"/>
      <c r="D33" s="117"/>
      <c r="E33" s="117"/>
      <c r="F33" s="117"/>
      <c r="G33" s="118"/>
      <c r="H33" s="108"/>
    </row>
    <row r="34" spans="2:8" ht="12.75">
      <c r="B34" s="86" t="s">
        <v>11</v>
      </c>
      <c r="C34" s="70" t="s">
        <v>12</v>
      </c>
      <c r="D34" s="71"/>
      <c r="E34" s="72"/>
      <c r="F34" s="86" t="s">
        <v>48</v>
      </c>
      <c r="G34" s="86" t="s">
        <v>4</v>
      </c>
      <c r="H34" s="108"/>
    </row>
    <row r="35" spans="2:8" ht="12.75">
      <c r="B35" s="119"/>
      <c r="C35" s="73"/>
      <c r="D35" s="74"/>
      <c r="E35" s="75"/>
      <c r="F35" s="87"/>
      <c r="G35" s="119"/>
      <c r="H35" s="108"/>
    </row>
    <row r="36" spans="2:8" ht="13.5" customHeight="1">
      <c r="B36" s="58" t="s">
        <v>64</v>
      </c>
      <c r="C36" s="130" t="s">
        <v>116</v>
      </c>
      <c r="D36" s="78"/>
      <c r="E36" s="79"/>
      <c r="F36" s="55" t="s">
        <v>113</v>
      </c>
      <c r="G36" s="131" t="s">
        <v>65</v>
      </c>
      <c r="H36" s="108"/>
    </row>
    <row r="37" spans="2:8" ht="18" customHeight="1">
      <c r="B37" s="76"/>
      <c r="C37" s="80"/>
      <c r="D37" s="81"/>
      <c r="E37" s="82"/>
      <c r="F37" s="19">
        <v>2700000</v>
      </c>
      <c r="G37" s="132"/>
      <c r="H37" s="108"/>
    </row>
    <row r="38" spans="2:8" ht="27" customHeight="1">
      <c r="B38" s="13" t="s">
        <v>42</v>
      </c>
      <c r="C38" s="127" t="s">
        <v>73</v>
      </c>
      <c r="D38" s="128"/>
      <c r="E38" s="129"/>
      <c r="F38" s="14">
        <v>400000</v>
      </c>
      <c r="G38" s="13"/>
      <c r="H38" s="108"/>
    </row>
    <row r="39" spans="2:8" ht="27" customHeight="1">
      <c r="B39" s="13" t="s">
        <v>42</v>
      </c>
      <c r="C39" s="143" t="s">
        <v>59</v>
      </c>
      <c r="D39" s="144"/>
      <c r="E39" s="145"/>
      <c r="F39" s="14">
        <v>200000</v>
      </c>
      <c r="G39" s="13"/>
      <c r="H39" s="108"/>
    </row>
    <row r="40" spans="2:8" ht="27" customHeight="1" thickBot="1">
      <c r="B40" s="17"/>
      <c r="C40" s="133"/>
      <c r="D40" s="134"/>
      <c r="E40" s="135"/>
      <c r="F40" s="16"/>
      <c r="G40" s="17"/>
      <c r="H40" s="108"/>
    </row>
    <row r="41" spans="2:8" ht="27" customHeight="1" thickBot="1">
      <c r="B41" s="113" t="s">
        <v>13</v>
      </c>
      <c r="C41" s="114"/>
      <c r="D41" s="114"/>
      <c r="E41" s="50" t="s">
        <v>14</v>
      </c>
      <c r="F41" s="18">
        <f>SUM(F37:F40)</f>
        <v>3300000</v>
      </c>
      <c r="G41" s="53" t="s">
        <v>25</v>
      </c>
      <c r="H41" s="108"/>
    </row>
    <row r="42" spans="2:8" ht="27" customHeight="1" thickBot="1">
      <c r="B42" s="139" t="s">
        <v>28</v>
      </c>
      <c r="C42" s="140"/>
      <c r="D42" s="140"/>
      <c r="E42" s="141"/>
      <c r="F42" s="9">
        <f>IF((F32-F41)&lt;0,0,F32-F41)</f>
        <v>776000</v>
      </c>
      <c r="G42" s="56" t="s">
        <v>26</v>
      </c>
      <c r="H42" s="108"/>
    </row>
    <row r="43" ht="30" customHeight="1"/>
    <row r="44" ht="30" customHeight="1"/>
  </sheetData>
  <sheetProtection/>
  <mergeCells count="51">
    <mergeCell ref="G34:G35"/>
    <mergeCell ref="C31:E31"/>
    <mergeCell ref="C34:E35"/>
    <mergeCell ref="B32:D32"/>
    <mergeCell ref="C30:E30"/>
    <mergeCell ref="F34:F35"/>
    <mergeCell ref="B41:D41"/>
    <mergeCell ref="C39:E39"/>
    <mergeCell ref="C38:E38"/>
    <mergeCell ref="B34:B35"/>
    <mergeCell ref="B13:D13"/>
    <mergeCell ref="C40:E40"/>
    <mergeCell ref="B36:B37"/>
    <mergeCell ref="C36:E37"/>
    <mergeCell ref="C15:E16"/>
    <mergeCell ref="G36:G37"/>
    <mergeCell ref="B27:B28"/>
    <mergeCell ref="C27:E28"/>
    <mergeCell ref="G27:G28"/>
    <mergeCell ref="C29:E29"/>
    <mergeCell ref="B17:B18"/>
    <mergeCell ref="C17:E18"/>
    <mergeCell ref="C21:E21"/>
    <mergeCell ref="B23:E23"/>
    <mergeCell ref="C20:E20"/>
    <mergeCell ref="C6:E7"/>
    <mergeCell ref="F6:F7"/>
    <mergeCell ref="B8:B9"/>
    <mergeCell ref="C8:E9"/>
    <mergeCell ref="B6:B7"/>
    <mergeCell ref="C12:E12"/>
    <mergeCell ref="C10:E10"/>
    <mergeCell ref="C11:E11"/>
    <mergeCell ref="G15:G16"/>
    <mergeCell ref="B24:G24"/>
    <mergeCell ref="B25:B26"/>
    <mergeCell ref="G25:G26"/>
    <mergeCell ref="F15:F16"/>
    <mergeCell ref="C19:E19"/>
    <mergeCell ref="C25:E26"/>
    <mergeCell ref="F25:F26"/>
    <mergeCell ref="H5:H42"/>
    <mergeCell ref="B22:D22"/>
    <mergeCell ref="G6:G7"/>
    <mergeCell ref="B5:G5"/>
    <mergeCell ref="B14:G14"/>
    <mergeCell ref="B15:B16"/>
    <mergeCell ref="G8:G9"/>
    <mergeCell ref="G17:G18"/>
    <mergeCell ref="B33:G33"/>
    <mergeCell ref="B42:E42"/>
  </mergeCells>
  <printOptions/>
  <pageMargins left="0.7874015748031497" right="0.7874015748031497" top="0.984251968503937" bottom="0.7874015748031497" header="0.5118110236220472" footer="0.5118110236220472"/>
  <pageSetup horizontalDpi="600" verticalDpi="600" orientation="portrait" paperSize="9" scale="88" r:id="rId1"/>
  <headerFooter alignWithMargins="0">
    <oddHeader>&amp;R&amp;"ＭＳ Ｐゴシック,太字 斜体"&amp;14&amp;U記載例</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長崎県</dc:creator>
  <cp:keywords/>
  <dc:description/>
  <cp:lastModifiedBy>吉原 千加</cp:lastModifiedBy>
  <cp:lastPrinted>2020-03-05T00:42:35Z</cp:lastPrinted>
  <dcterms:created xsi:type="dcterms:W3CDTF">2008-02-06T04:46:48Z</dcterms:created>
  <dcterms:modified xsi:type="dcterms:W3CDTF">2020-03-05T00:44:38Z</dcterms:modified>
  <cp:category/>
  <cp:version/>
  <cp:contentType/>
  <cp:contentStatus/>
</cp:coreProperties>
</file>